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10"/>
  <workbookPr/>
  <mc:AlternateContent xmlns:mc="http://schemas.openxmlformats.org/markup-compatibility/2006">
    <mc:Choice Requires="x15">
      <x15ac:absPath xmlns:x15ac="http://schemas.microsoft.com/office/spreadsheetml/2010/11/ac" url="https://www.dropbox.com/501962538/"/>
    </mc:Choice>
  </mc:AlternateContent>
  <bookViews>
    <workbookView xWindow="0" yWindow="0" windowWidth="20480" windowHeight="15360" tabRatio="761"/>
  </bookViews>
  <sheets>
    <sheet name="BRO2017" sheetId="6" r:id="rId1"/>
    <sheet name="BRO2016" sheetId="5" r:id="rId2"/>
    <sheet name="BRO2015" sheetId="4" r:id="rId3"/>
  </sheets>
  <definedNames>
    <definedName name="a">#REF!</definedName>
    <definedName name="_xlnm.Print_Area" localSheetId="2">'BRO2015'!$A$1:$G$62</definedName>
    <definedName name="_xlnm.Print_Area" localSheetId="1">'BRO2016'!$A$1:$G$63</definedName>
    <definedName name="_xlnm.Print_Area" localSheetId="0">'BRO2017'!$A$1:$G$63</definedName>
    <definedName name="as" localSheetId="0">#REF!</definedName>
    <definedName name="as">#REF!</definedName>
    <definedName name="b">#REF!</definedName>
    <definedName name="d">#REF!</definedName>
    <definedName name="e">#REF!</definedName>
    <definedName name="Excel" localSheetId="2">#REF!</definedName>
    <definedName name="Excel" localSheetId="1">#REF!</definedName>
    <definedName name="Excel" localSheetId="0">#REF!</definedName>
    <definedName name="Excel">#REF!</definedName>
    <definedName name="Excel_BuiltIn__FilterDatabase_1" localSheetId="2">#REF!</definedName>
    <definedName name="Excel_BuiltIn__FilterDatabase_1" localSheetId="1">#REF!</definedName>
    <definedName name="Excel_BuiltIn__FilterDatabase_1" localSheetId="0">#REF!</definedName>
    <definedName name="Excel_BuiltIn__FilterDatabase_1">#REF!</definedName>
    <definedName name="Excel_BuiltIn__FilterDatabase_1_1" localSheetId="2">#REF!</definedName>
    <definedName name="Excel_BuiltIn__FilterDatabase_1_1" localSheetId="1">#REF!</definedName>
    <definedName name="Excel_BuiltIn__FilterDatabase_1_1" localSheetId="0">#REF!</definedName>
    <definedName name="Excel_BuiltIn__FilterDatabase_1_1">#REF!</definedName>
    <definedName name="Excel_BuiltIn__FilterDatabase_4" localSheetId="2">#REF!</definedName>
    <definedName name="Excel_BuiltIn__FilterDatabase_4" localSheetId="1">#REF!</definedName>
    <definedName name="Excel_BuiltIn__FilterDatabase_4" localSheetId="0">#REF!</definedName>
    <definedName name="Excel_BuiltIn__FilterDatabase_4">#REF!</definedName>
    <definedName name="Excel_Builtin_Filterbase_5" localSheetId="0">#REF!</definedName>
    <definedName name="Excel_Builtin_Filterbase_5">#REF!</definedName>
    <definedName name="Excel_BuiltIn_Print_Area_10" localSheetId="2">#REF!</definedName>
    <definedName name="Excel_BuiltIn_Print_Area_10" localSheetId="1">#REF!</definedName>
    <definedName name="Excel_BuiltIn_Print_Area_10" localSheetId="0">#REF!</definedName>
    <definedName name="Excel_BuiltIn_Print_Area_10">#REF!</definedName>
    <definedName name="Excel_BuiltIn_Print_Area_16" localSheetId="2">#REF!</definedName>
    <definedName name="Excel_BuiltIn_Print_Area_16" localSheetId="1">#REF!</definedName>
    <definedName name="Excel_BuiltIn_Print_Area_16" localSheetId="0">#REF!</definedName>
    <definedName name="Excel_BuiltIn_Print_Area_16">#REF!</definedName>
    <definedName name="Excel_BuiltIn_Print_Area_3" localSheetId="2">#REF!</definedName>
    <definedName name="Excel_BuiltIn_Print_Area_3" localSheetId="1">#REF!</definedName>
    <definedName name="Excel_BuiltIn_Print_Area_3" localSheetId="0">#REF!</definedName>
    <definedName name="Excel_BuiltIn_Print_Area_3">#REF!</definedName>
    <definedName name="Excel_BuiltIn_Print_Area_5_1" localSheetId="2">#REF!</definedName>
    <definedName name="Excel_BuiltIn_Print_Area_5_1" localSheetId="1">#REF!</definedName>
    <definedName name="Excel_BuiltIn_Print_Area_5_1" localSheetId="0">#REF!</definedName>
    <definedName name="Excel_BuiltIn_Print_Area_5_1">#REF!</definedName>
    <definedName name="Excel_BuiltIn_Print_Area_6" localSheetId="2">#REF!</definedName>
    <definedName name="Excel_BuiltIn_Print_Area_6" localSheetId="1">#REF!</definedName>
    <definedName name="Excel_BuiltIn_Print_Area_6" localSheetId="0">#REF!</definedName>
    <definedName name="Excel_BuiltIn_Print_Area_6">#REF!</definedName>
    <definedName name="Excel_BuiltIn_Print_Titles_16" localSheetId="2">#REF!</definedName>
    <definedName name="Excel_BuiltIn_Print_Titles_16" localSheetId="1">#REF!</definedName>
    <definedName name="Excel_BuiltIn_Print_Titles_16" localSheetId="0">#REF!</definedName>
    <definedName name="Excel_BuiltIn_Print_Titles_16">#REF!</definedName>
    <definedName name="Excel1" localSheetId="2">#REF!</definedName>
    <definedName name="Excel1" localSheetId="1">#REF!</definedName>
    <definedName name="Excel1" localSheetId="0">#REF!</definedName>
    <definedName name="Excel1">#REF!</definedName>
    <definedName name="Filter" localSheetId="1">#REF!</definedName>
    <definedName name="Filter" localSheetId="0">#REF!</definedName>
    <definedName name="Filter">#REF!</definedName>
    <definedName name="lessen" localSheetId="2">#REF!</definedName>
    <definedName name="lessen" localSheetId="1">#REF!</definedName>
    <definedName name="lessen" localSheetId="0">#REF!</definedName>
    <definedName name="lessen">#REF!</definedName>
    <definedName name="m">#REF!</definedName>
    <definedName name="n">#REF!</definedName>
    <definedName name="q">#REF!</definedName>
    <definedName name="qa">#REF!</definedName>
    <definedName name="qaz">#REF!</definedName>
    <definedName name="s" localSheetId="0">#REF!</definedName>
    <definedName name="s">#REF!</definedName>
    <definedName name="test" localSheetId="2">#REF!</definedName>
    <definedName name="test" localSheetId="1">#REF!</definedName>
    <definedName name="test" localSheetId="0">#REF!</definedName>
    <definedName name="test">#REF!</definedName>
    <definedName name="w">#REF!</definedName>
    <definedName name="z" localSheetId="1">#REF!</definedName>
    <definedName name="z" localSheetId="0">#REF!</definedName>
    <definedName name="z">#REF!</definedName>
  </definedNames>
  <calcPr calcId="158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6" l="1"/>
  <c r="D9" i="6"/>
  <c r="D11" i="6"/>
  <c r="D13" i="6"/>
  <c r="D15" i="6"/>
  <c r="D17" i="6"/>
  <c r="D19" i="6"/>
  <c r="D22" i="6"/>
  <c r="D24" i="6"/>
  <c r="D26" i="6"/>
  <c r="D28" i="6"/>
  <c r="D30" i="6"/>
  <c r="D32" i="6"/>
  <c r="D34" i="6"/>
  <c r="D37" i="6"/>
  <c r="D39" i="6"/>
  <c r="D41" i="6"/>
  <c r="D43" i="6"/>
  <c r="D45" i="6"/>
  <c r="D47" i="6"/>
  <c r="D50" i="6"/>
  <c r="D52" i="6"/>
  <c r="D54" i="6"/>
  <c r="D56" i="6"/>
  <c r="C9" i="6"/>
  <c r="C11" i="6"/>
  <c r="C13" i="6"/>
  <c r="C15" i="6"/>
  <c r="C17" i="6"/>
  <c r="C19" i="6"/>
  <c r="C22" i="6"/>
  <c r="C24" i="6"/>
  <c r="C26" i="6"/>
  <c r="C28" i="6"/>
  <c r="C30" i="6"/>
  <c r="C32" i="6"/>
  <c r="C34" i="6"/>
  <c r="C37" i="6"/>
  <c r="C39" i="6"/>
  <c r="C41" i="6"/>
  <c r="C43" i="6"/>
  <c r="C45" i="6"/>
  <c r="C47" i="6"/>
  <c r="C50" i="6"/>
  <c r="C52" i="6"/>
  <c r="C54" i="6"/>
  <c r="C56" i="6"/>
  <c r="D8" i="6"/>
  <c r="D10" i="6"/>
  <c r="D12" i="6"/>
  <c r="D14" i="6"/>
  <c r="D16" i="6"/>
  <c r="D18" i="6"/>
  <c r="D21" i="6"/>
  <c r="D23" i="6"/>
  <c r="D25" i="6"/>
  <c r="D27" i="6"/>
  <c r="D29" i="6"/>
  <c r="D31" i="6"/>
  <c r="D33" i="6"/>
  <c r="D36" i="6"/>
  <c r="D38" i="6"/>
  <c r="D40" i="6"/>
  <c r="D42" i="6"/>
  <c r="D44" i="6"/>
  <c r="D46" i="6"/>
  <c r="D48" i="6"/>
  <c r="D51" i="6"/>
  <c r="D53" i="6"/>
  <c r="D55" i="6"/>
  <c r="D57" i="6"/>
  <c r="D58" i="6"/>
  <c r="D59" i="6"/>
  <c r="D60" i="6"/>
  <c r="D61" i="6"/>
  <c r="D62" i="6"/>
  <c r="C8" i="6"/>
  <c r="C10" i="6"/>
  <c r="C12" i="6"/>
  <c r="C14" i="6"/>
  <c r="C16" i="6"/>
  <c r="C18" i="6"/>
  <c r="C21" i="6"/>
  <c r="C23" i="6"/>
  <c r="C25" i="6"/>
  <c r="C27" i="6"/>
  <c r="C29" i="6"/>
  <c r="C31" i="6"/>
  <c r="C33" i="6"/>
  <c r="C36" i="6"/>
  <c r="C38" i="6"/>
  <c r="C40" i="6"/>
  <c r="C42" i="6"/>
  <c r="C44" i="6"/>
  <c r="C46" i="6"/>
  <c r="C48" i="6"/>
  <c r="C51" i="6"/>
  <c r="C53" i="6"/>
  <c r="C55" i="6"/>
  <c r="C57" i="6"/>
  <c r="C58" i="6"/>
  <c r="C59" i="6"/>
  <c r="C60" i="6"/>
  <c r="C61" i="6"/>
  <c r="C62" i="6"/>
  <c r="D9" i="5"/>
  <c r="D11" i="5"/>
  <c r="D13" i="5"/>
  <c r="D15" i="5"/>
  <c r="D17" i="5"/>
  <c r="D19" i="5"/>
  <c r="D22" i="5"/>
  <c r="D24" i="5"/>
  <c r="D26" i="5"/>
  <c r="D28" i="5"/>
  <c r="D30" i="5"/>
  <c r="D32" i="5"/>
  <c r="D34" i="5"/>
  <c r="D37" i="5"/>
  <c r="D39" i="5"/>
  <c r="D41" i="5"/>
  <c r="D43" i="5"/>
  <c r="D45" i="5"/>
  <c r="D47" i="5"/>
  <c r="D50" i="5"/>
  <c r="D52" i="5"/>
  <c r="D54" i="5"/>
  <c r="D56" i="5"/>
  <c r="C9" i="5"/>
  <c r="C11" i="5"/>
  <c r="D8" i="5"/>
  <c r="D10" i="5"/>
  <c r="D12" i="5"/>
  <c r="D14" i="5"/>
  <c r="D16" i="5"/>
  <c r="D18" i="5"/>
  <c r="D21" i="5"/>
  <c r="D23" i="5"/>
  <c r="D25" i="5"/>
  <c r="D27" i="5"/>
  <c r="D29" i="5"/>
  <c r="D31" i="5"/>
  <c r="D33" i="5"/>
  <c r="D36" i="5"/>
  <c r="D38" i="5"/>
  <c r="D40" i="5"/>
  <c r="D42" i="5"/>
  <c r="D44" i="5"/>
  <c r="D46" i="5"/>
  <c r="D48" i="5"/>
  <c r="D51" i="5"/>
  <c r="D53" i="5"/>
  <c r="D55" i="5"/>
  <c r="D57" i="5"/>
  <c r="D58" i="5"/>
  <c r="D59" i="5"/>
  <c r="D60" i="5"/>
  <c r="D61" i="5"/>
  <c r="D62" i="5"/>
  <c r="C8" i="5"/>
  <c r="C9" i="4"/>
  <c r="C11" i="4"/>
  <c r="C13" i="4"/>
  <c r="C15" i="4"/>
  <c r="C17" i="4"/>
  <c r="C19" i="4"/>
  <c r="C22" i="4"/>
  <c r="C24" i="4"/>
  <c r="C26" i="4"/>
  <c r="C28" i="4"/>
  <c r="C30" i="4"/>
  <c r="C32" i="4"/>
  <c r="C34" i="4"/>
  <c r="C37" i="4"/>
  <c r="C39" i="4"/>
  <c r="C41" i="4"/>
  <c r="C43" i="4"/>
  <c r="C45" i="4"/>
  <c r="C47" i="4"/>
  <c r="C50" i="4"/>
  <c r="C52" i="4"/>
  <c r="C54" i="4"/>
  <c r="D9" i="4"/>
  <c r="D11" i="4"/>
  <c r="D13" i="4"/>
  <c r="D15" i="4"/>
  <c r="D17" i="4"/>
  <c r="D19" i="4"/>
  <c r="D22" i="4"/>
  <c r="D24" i="4"/>
  <c r="D26" i="4"/>
  <c r="D28" i="4"/>
  <c r="D30" i="4"/>
  <c r="D32" i="4"/>
  <c r="D34" i="4"/>
  <c r="D37" i="4"/>
  <c r="D39" i="4"/>
  <c r="D41" i="4"/>
  <c r="D43" i="4"/>
  <c r="D45" i="4"/>
  <c r="D47" i="4"/>
  <c r="D50" i="4"/>
  <c r="D52" i="4"/>
  <c r="D54" i="4"/>
  <c r="C8" i="4"/>
  <c r="C10" i="4"/>
  <c r="C12" i="4"/>
  <c r="C14" i="4"/>
  <c r="C16" i="4"/>
  <c r="C18" i="4"/>
  <c r="D8" i="4"/>
  <c r="D10" i="4"/>
  <c r="D12" i="4"/>
  <c r="D14" i="4"/>
  <c r="D16" i="4"/>
  <c r="D18" i="4"/>
  <c r="D21" i="4"/>
  <c r="D23" i="4"/>
  <c r="D25" i="4"/>
  <c r="D27" i="4"/>
  <c r="D29" i="4"/>
  <c r="D31" i="4"/>
  <c r="D33" i="4"/>
  <c r="D36" i="4"/>
  <c r="D38" i="4"/>
  <c r="D40" i="4"/>
  <c r="D42" i="4"/>
  <c r="D44" i="4"/>
  <c r="D46" i="4"/>
  <c r="D48" i="4"/>
  <c r="D51" i="4"/>
  <c r="D53" i="4"/>
  <c r="D55" i="4"/>
  <c r="D56" i="4"/>
  <c r="D57" i="4"/>
  <c r="D58" i="4"/>
  <c r="D59" i="4"/>
  <c r="D60" i="4"/>
  <c r="D61" i="4"/>
  <c r="D62" i="4"/>
  <c r="C13" i="5"/>
  <c r="C10" i="5"/>
  <c r="B18" i="4"/>
  <c r="C21" i="4"/>
  <c r="C23" i="4"/>
  <c r="C25" i="4"/>
  <c r="C27" i="4"/>
  <c r="C29" i="4"/>
  <c r="C31" i="4"/>
  <c r="C33" i="4"/>
  <c r="C36" i="4"/>
  <c r="C38" i="4"/>
  <c r="C40" i="4"/>
  <c r="C42" i="4"/>
  <c r="C44" i="4"/>
  <c r="C46" i="4"/>
  <c r="C48" i="4"/>
  <c r="C51" i="4"/>
  <c r="C53" i="4"/>
  <c r="C55" i="4"/>
  <c r="C56" i="4"/>
  <c r="C57" i="4"/>
  <c r="C58" i="4"/>
  <c r="C59" i="4"/>
  <c r="C60" i="4"/>
  <c r="C61" i="4"/>
  <c r="C62" i="4"/>
  <c r="B8" i="4"/>
  <c r="B19" i="4"/>
  <c r="B7" i="4"/>
  <c r="C12" i="5"/>
  <c r="C15" i="5"/>
  <c r="B21" i="4"/>
  <c r="B9" i="4"/>
  <c r="B22" i="4"/>
  <c r="C14" i="5"/>
  <c r="C17" i="5"/>
  <c r="B10" i="4"/>
  <c r="B23" i="4"/>
  <c r="C19" i="5"/>
  <c r="C16" i="5"/>
  <c r="B11" i="4"/>
  <c r="B24" i="4"/>
  <c r="C18" i="5"/>
  <c r="C22" i="5"/>
  <c r="B12" i="4"/>
  <c r="B25" i="4"/>
  <c r="C24" i="5"/>
  <c r="C21" i="5"/>
  <c r="B13" i="4"/>
  <c r="B26" i="4"/>
  <c r="C23" i="5"/>
  <c r="C26" i="5"/>
  <c r="B14" i="4"/>
  <c r="B27" i="4"/>
  <c r="C28" i="5"/>
  <c r="C25" i="5"/>
  <c r="B15" i="4"/>
  <c r="B28" i="4"/>
  <c r="C27" i="5"/>
  <c r="C30" i="5"/>
  <c r="B16" i="4"/>
  <c r="B29" i="4"/>
  <c r="C32" i="5"/>
  <c r="C29" i="5"/>
  <c r="B17" i="4"/>
  <c r="B30" i="4"/>
  <c r="C31" i="5"/>
  <c r="C34" i="5"/>
  <c r="C37" i="5"/>
  <c r="C39" i="5"/>
  <c r="C41" i="5"/>
  <c r="C43" i="5"/>
  <c r="C45" i="5"/>
  <c r="C47" i="5"/>
  <c r="C50" i="5"/>
  <c r="C52" i="5"/>
  <c r="C54" i="5"/>
  <c r="C56" i="5"/>
  <c r="B31" i="4"/>
  <c r="C33" i="5"/>
  <c r="C36" i="5"/>
  <c r="C38" i="5"/>
  <c r="C40" i="5"/>
  <c r="C42" i="5"/>
  <c r="C44" i="5"/>
  <c r="C46" i="5"/>
  <c r="C48" i="5"/>
  <c r="C51" i="5"/>
  <c r="C53" i="5"/>
  <c r="C55" i="5"/>
  <c r="C57" i="5"/>
  <c r="C58" i="5"/>
  <c r="C59" i="5"/>
  <c r="C60" i="5"/>
  <c r="C61" i="5"/>
  <c r="C62" i="5"/>
  <c r="C63" i="5"/>
  <c r="B32" i="4"/>
</calcChain>
</file>

<file path=xl/sharedStrings.xml><?xml version="1.0" encoding="utf-8"?>
<sst xmlns="http://schemas.openxmlformats.org/spreadsheetml/2006/main" count="454" uniqueCount="149">
  <si>
    <t>Blok 1: LEREN ROEIEN</t>
  </si>
  <si>
    <t>za-zo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</si>
  <si>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</si>
  <si>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</si>
  <si>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</si>
  <si>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</si>
  <si>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</si>
  <si>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</si>
  <si>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</si>
  <si>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</si>
  <si>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</si>
  <si>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</si>
  <si>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</si>
  <si>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</si>
  <si>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Blok 2: LEREN STUREN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</si>
  <si>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</si>
  <si>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</si>
  <si>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</si>
  <si>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</si>
  <si>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</si>
  <si>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</si>
  <si>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</si>
  <si>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</si>
  <si>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</si>
  <si>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</si>
  <si>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</si>
  <si>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</si>
  <si>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</si>
  <si>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3-1</t>
  </si>
  <si>
    <t>di-do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</si>
  <si>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</si>
  <si>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</si>
  <si>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</si>
  <si>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</si>
  <si>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</si>
  <si>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</si>
  <si>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</si>
  <si>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</si>
  <si>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</si>
  <si>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</si>
  <si>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</si>
  <si>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</si>
  <si>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4-1</t>
  </si>
  <si>
    <t>stuurtechniek,  roeitechniek;  invulling en afronding afhankelijk van de vorderingen</t>
  </si>
  <si>
    <t>4-2</t>
  </si>
  <si>
    <t>4-3</t>
  </si>
  <si>
    <t>4-4</t>
  </si>
  <si>
    <t>laatste avondles</t>
  </si>
  <si>
    <t>4-5</t>
  </si>
  <si>
    <t>4-6</t>
  </si>
  <si>
    <t>4-7</t>
  </si>
  <si>
    <t>4-8</t>
  </si>
  <si>
    <t>4-9</t>
  </si>
  <si>
    <t>4-10</t>
  </si>
  <si>
    <t>4-11</t>
  </si>
  <si>
    <t>kennismaken met het roeien</t>
  </si>
  <si>
    <t>proefles</t>
  </si>
  <si>
    <t>Blok 3: ROEI ROUTINE en VERFIJNING</t>
  </si>
  <si>
    <t xml:space="preserve">alle lessen (di-do-za-zo) zijn op inschrijving via de mail. </t>
  </si>
  <si>
    <t>reserve</t>
  </si>
  <si>
    <t xml:space="preserve">lage bruggen </t>
  </si>
  <si>
    <t>commando's, in- en uitstappen, in en uitbrengen, roeien, veilig boord.</t>
  </si>
  <si>
    <t>afvaart, ronden en aanleggen, overwicht</t>
  </si>
  <si>
    <t>de roeibeweging en het volgen</t>
  </si>
  <si>
    <t>inzet, uitzet, ritme en tempo</t>
  </si>
  <si>
    <t>5 sluizentocht</t>
  </si>
  <si>
    <t>invulling van prestaties; afronding stuur- en roeitechniek</t>
  </si>
  <si>
    <t>Blok 4: INZICHT en INVULLING PRESTATIES</t>
  </si>
  <si>
    <t>zomer vakantie</t>
  </si>
  <si>
    <t>houding in de boot en beweging van het lichaam</t>
  </si>
  <si>
    <t>coördinatie van de roeihaal</t>
  </si>
  <si>
    <t>video roeihaal fijne coordinatie</t>
  </si>
  <si>
    <t>de roeihaal in natuurlijke beweging</t>
  </si>
  <si>
    <t>de roeihaal in onderdelen</t>
  </si>
  <si>
    <t>inzicht, omstandigheden en situaties</t>
  </si>
  <si>
    <t>aanleggen wherry loods</t>
  </si>
  <si>
    <t>Indeling cursus basisroeien 2015</t>
  </si>
  <si>
    <t>meivak. 2mei-10mei</t>
  </si>
  <si>
    <t>roeihaal in stops</t>
  </si>
  <si>
    <t>4-12</t>
  </si>
  <si>
    <t>4-13</t>
  </si>
  <si>
    <t>avondlessen di en do beginnen op 19.00u, reserve 5S</t>
  </si>
  <si>
    <t>ma 13 juli overleg</t>
  </si>
  <si>
    <t>de hendelvoering</t>
  </si>
  <si>
    <t>di 14 apr/do 16 apr theorie over de roeihaal, organisatie van de cursus</t>
  </si>
  <si>
    <t>1-13</t>
  </si>
  <si>
    <t>1-14</t>
  </si>
  <si>
    <t>2-14</t>
  </si>
  <si>
    <t>ma 12 okt overleg</t>
  </si>
  <si>
    <t>zondag 20 september geen roeien ivm Goudse Mijl</t>
  </si>
  <si>
    <t>di 2-6/do 4-6 theorie over sturen en veiligheid/bootondedelen</t>
  </si>
  <si>
    <t>einde BRO2015</t>
  </si>
  <si>
    <t>za</t>
  </si>
  <si>
    <t>video roeihaal grove coordinatie + bespreking verbeterpunten</t>
  </si>
  <si>
    <t>bochten en bruggen</t>
  </si>
  <si>
    <t>Verfijning roeihaal en verbetering stuurvaardigheid. Zie theorie voor verfijningen en verbeteringsoefeningen</t>
  </si>
  <si>
    <t>ma 1 juni overleg</t>
  </si>
  <si>
    <t>11:30 uur</t>
  </si>
  <si>
    <t>ma 31 aug overleg</t>
  </si>
  <si>
    <t>pasen 5 mei</t>
  </si>
  <si>
    <t>pinksteren 24 mei</t>
  </si>
  <si>
    <t>14 mei hemelvaart</t>
  </si>
  <si>
    <t>31-10 snertocht / 1-11 winterprikker 2015</t>
  </si>
  <si>
    <t>di 12 apr/do 14 apr theorie over de roeihaal, organisatie van de cursus</t>
  </si>
  <si>
    <t>Indeling cursus basisroeien 2016</t>
  </si>
  <si>
    <t>ma 29 aug overleg blok 3</t>
  </si>
  <si>
    <t>ma 10 okt overleg blok 4</t>
  </si>
  <si>
    <t>Blok 4: ERVARING en INVULLING PRESTATIES</t>
  </si>
  <si>
    <t>einde BRO2016</t>
  </si>
  <si>
    <t>29-10 snertocht / 1-11 winterprikker 2016</t>
  </si>
  <si>
    <t>5 sluizentocht reserve</t>
  </si>
  <si>
    <t>avondlessen di en do beginnen op 19.00u</t>
  </si>
  <si>
    <t>ma 11 juli overleg blok 2</t>
  </si>
  <si>
    <t>ma 30 mei overleg blok 1</t>
  </si>
  <si>
    <t>aanleggen lager wal wherry loods</t>
  </si>
  <si>
    <t>5 mei hemelvaart</t>
  </si>
  <si>
    <t>herfstvak 15 - 23 okt</t>
  </si>
  <si>
    <t>zomervakantie 9 jul - 21 aug</t>
  </si>
  <si>
    <t>pinksteren       15 mei</t>
  </si>
  <si>
    <t>voorjaarsvak. 30 apr - 8 mei</t>
  </si>
  <si>
    <t xml:space="preserve"> </t>
  </si>
  <si>
    <t>di 31-5/do 2-6 theorie over sturen en veiligheid/bootondedelen</t>
  </si>
  <si>
    <t>zondag 11 september geen roeien ivm Goudse Mijl</t>
  </si>
  <si>
    <t>laatste avondles 15 sep</t>
  </si>
  <si>
    <t>proefles na afspraak</t>
  </si>
  <si>
    <t>Indeling cursus basisroeien 2017</t>
  </si>
  <si>
    <t xml:space="preserve">voorjaarsvak. </t>
  </si>
  <si>
    <t>zondag 17 september geen roeien ivm Goudse Mijl</t>
  </si>
  <si>
    <t>ma 5 juni overleg blok 1</t>
  </si>
  <si>
    <t>ma 17 juli overleg blok 2</t>
  </si>
  <si>
    <t>ma 4 sep overleg blok 3</t>
  </si>
  <si>
    <t>herfstvak.</t>
  </si>
  <si>
    <t>laatste avondles 14 sep</t>
  </si>
  <si>
    <t>einde BRO2017</t>
  </si>
  <si>
    <t>di 18 apr/do 20 apr theorie over de roeihaal, organisatie van de cursus</t>
  </si>
  <si>
    <t>klippen en ronden</t>
  </si>
  <si>
    <t>ritme en tempo</t>
  </si>
  <si>
    <t>inzet en uitzet</t>
  </si>
  <si>
    <t>roeihaal in onderdelen [stops]</t>
  </si>
  <si>
    <t>Verdere verfijning roeihaal en verbetering stuurvaardigheid. Zie theorie voor verfijningen en verbeteringsoefeningen</t>
  </si>
  <si>
    <t>zomervakantie. Roeien via het datumprikker systeem.</t>
  </si>
  <si>
    <t>proefles op afspraak: basisroeiinstructie@roeienzeil.nl</t>
  </si>
  <si>
    <t>ma 9 okt overleg blok 4</t>
  </si>
  <si>
    <t>28-10 snertocht / 1-11 winterprikker 2017</t>
  </si>
  <si>
    <t xml:space="preserve">stuurtechniek,  roeitechniek;  invulling en afronding </t>
  </si>
  <si>
    <t>de lange haal, de catch en de finish</t>
  </si>
  <si>
    <t>di 6-6-/do 8-6 theorie over sturen en veiligheid/bootonderdelen</t>
  </si>
  <si>
    <t>Hemelvaart</t>
  </si>
  <si>
    <t>Pinksteren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</si>
</sst>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[$-413]d/mmm;@"/>
    <numFmt numFmtId="166" formatCode="[$-F800]dddd\,\ mmmm\ dd\,\ yyyy"/>
  </numFmts>
  <fonts count="7" x14ac:knownFonts="1">
    <font>
      <sz val="10"/>
      <name val="Arial"/>
      <family val="2"/>
    </font>
    <font>
      <sz val="10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b/>
      <sz val="10"/>
      <name val="Comic Sans MS"/>
      <family val="4"/>
    </font>
    <font>
      <i/>
      <sz val="9"/>
      <name val="Comic Sans MS"/>
      <family val="4"/>
    </font>
    <font>
      <b/>
      <i/>
      <sz val="14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Fill="1" applyAlignment="1">
      <alignment vertical="top"/>
    </xf>
    <xf numFmtId="164" fontId="0" fillId="0" borderId="0" xfId="0" applyNumberForma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right" vertical="top"/>
    </xf>
    <xf numFmtId="164" fontId="0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1" fillId="0" borderId="4" xfId="0" applyFont="1" applyFill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16" fontId="2" fillId="0" borderId="2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16" fontId="2" fillId="0" borderId="8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horizontal="right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vertical="top"/>
    </xf>
    <xf numFmtId="0" fontId="1" fillId="0" borderId="9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left" vertical="top"/>
    </xf>
    <xf numFmtId="164" fontId="5" fillId="0" borderId="2" xfId="0" applyNumberFormat="1" applyFont="1" applyFill="1" applyBorder="1" applyAlignment="1">
      <alignment horizontal="left" vertical="top"/>
    </xf>
    <xf numFmtId="0" fontId="5" fillId="0" borderId="2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vertical="top"/>
    </xf>
    <xf numFmtId="165" fontId="2" fillId="0" borderId="5" xfId="0" applyNumberFormat="1" applyFont="1" applyFill="1" applyBorder="1" applyAlignment="1">
      <alignment horizontal="center" vertical="top"/>
    </xf>
    <xf numFmtId="0" fontId="1" fillId="0" borderId="5" xfId="0" quotePrefix="1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right" vertical="top"/>
    </xf>
    <xf numFmtId="164" fontId="1" fillId="0" borderId="6" xfId="0" applyNumberFormat="1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Border="1" applyAlignment="1">
      <alignment vertical="top" wrapText="1"/>
    </xf>
    <xf numFmtId="165" fontId="2" fillId="0" borderId="8" xfId="0" applyNumberFormat="1" applyFont="1" applyFill="1" applyBorder="1" applyAlignment="1">
      <alignment horizontal="center" vertical="top"/>
    </xf>
    <xf numFmtId="0" fontId="1" fillId="0" borderId="8" xfId="0" quotePrefix="1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/>
    </xf>
    <xf numFmtId="164" fontId="1" fillId="0" borderId="2" xfId="0" applyNumberFormat="1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justify" vertical="top"/>
    </xf>
    <xf numFmtId="0" fontId="1" fillId="0" borderId="6" xfId="0" applyFont="1" applyBorder="1"/>
    <xf numFmtId="16" fontId="1" fillId="0" borderId="5" xfId="0" quotePrefix="1" applyNumberFormat="1" applyFont="1" applyFill="1" applyBorder="1" applyAlignment="1">
      <alignment horizontal="center" vertical="top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right"/>
    </xf>
    <xf numFmtId="0" fontId="0" fillId="0" borderId="0" xfId="0" applyFill="1" applyAlignment="1">
      <alignment horizontal="left"/>
    </xf>
    <xf numFmtId="16" fontId="1" fillId="0" borderId="8" xfId="0" quotePrefix="1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horizontal="center" vertical="top"/>
    </xf>
    <xf numFmtId="0" fontId="1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/>
    </xf>
    <xf numFmtId="0" fontId="0" fillId="0" borderId="5" xfId="0" applyBorder="1" applyAlignment="1"/>
    <xf numFmtId="0" fontId="1" fillId="0" borderId="5" xfId="0" applyFont="1" applyBorder="1" applyAlignment="1"/>
    <xf numFmtId="16" fontId="1" fillId="0" borderId="5" xfId="0" quotePrefix="1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2" xfId="0" applyFill="1" applyBorder="1" applyAlignment="1">
      <alignment vertical="top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3" borderId="5" xfId="0" applyFont="1" applyFill="1" applyBorder="1" applyAlignment="1">
      <alignment vertical="top"/>
    </xf>
    <xf numFmtId="0" fontId="1" fillId="3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Fill="1" applyBorder="1" applyAlignment="1">
      <alignment vertical="top"/>
    </xf>
    <xf numFmtId="0" fontId="1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center" vertical="top"/>
    </xf>
    <xf numFmtId="165" fontId="2" fillId="4" borderId="5" xfId="0" applyNumberFormat="1" applyFont="1" applyFill="1" applyBorder="1" applyAlignment="1">
      <alignment horizontal="center" vertical="top"/>
    </xf>
    <xf numFmtId="164" fontId="4" fillId="0" borderId="15" xfId="0" applyNumberFormat="1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25" xfId="0" applyFont="1" applyFill="1" applyBorder="1" applyAlignment="1">
      <alignment vertical="top"/>
    </xf>
    <xf numFmtId="0" fontId="1" fillId="0" borderId="26" xfId="0" applyFont="1" applyFill="1" applyBorder="1" applyAlignment="1">
      <alignment vertical="top"/>
    </xf>
    <xf numFmtId="0" fontId="1" fillId="0" borderId="27" xfId="0" applyFont="1" applyFill="1" applyBorder="1" applyAlignment="1">
      <alignment vertical="top" wrapText="1"/>
    </xf>
    <xf numFmtId="0" fontId="1" fillId="0" borderId="28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0" xfId="0" applyFont="1" applyFill="1" applyBorder="1"/>
    <xf numFmtId="166" fontId="2" fillId="0" borderId="5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164" fontId="4" fillId="0" borderId="14" xfId="0" applyNumberFormat="1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164" fontId="1" fillId="0" borderId="14" xfId="0" applyNumberFormat="1" applyFont="1" applyFill="1" applyBorder="1" applyAlignment="1">
      <alignment horizontal="left" vertical="top" wrapText="1"/>
    </xf>
    <xf numFmtId="164" fontId="1" fillId="0" borderId="17" xfId="0" applyNumberFormat="1" applyFont="1" applyFill="1" applyBorder="1" applyAlignment="1">
      <alignment horizontal="left" vertical="top" wrapText="1"/>
    </xf>
    <xf numFmtId="164" fontId="4" fillId="0" borderId="6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164" fontId="1" fillId="0" borderId="14" xfId="0" applyNumberFormat="1" applyFont="1" applyFill="1" applyBorder="1" applyAlignment="1">
      <alignment horizontal="center" vertical="top" wrapText="1"/>
    </xf>
    <xf numFmtId="164" fontId="1" fillId="0" borderId="15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164" fontId="1" fillId="5" borderId="6" xfId="0" applyNumberFormat="1" applyFont="1" applyFill="1" applyBorder="1" applyAlignment="1">
      <alignment horizontal="left" vertical="top" wrapText="1"/>
    </xf>
    <xf numFmtId="164" fontId="1" fillId="5" borderId="14" xfId="0" applyNumberFormat="1" applyFont="1" applyFill="1" applyBorder="1" applyAlignment="1">
      <alignment horizontal="left" vertical="top" wrapText="1"/>
    </xf>
    <xf numFmtId="164" fontId="1" fillId="5" borderId="17" xfId="0" applyNumberFormat="1" applyFont="1" applyFill="1" applyBorder="1" applyAlignment="1">
      <alignment horizontal="left" vertical="top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vertical="top" wrapText="1"/>
    </xf>
  </cellXfs>
  <cellStyles count="1">
    <cellStyle name="Stand.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63"/>
  <sheetViews>
    <sheetView tabSelected="1" zoomScale="80" zoomScaleNormal="80" zoomScalePageLayoutView="80" workbookViewId="0">
      <selection activeCell="F24" sqref="F24"/>
    </sheetView>
  </sheetViews>
  <sheetFormatPr baseColWidth="10" defaultColWidth="9" defaultRowHeight="13" x14ac:dyDescent="0.15"/>
  <cols>
    <col min="1" max="1" width="4.1640625" style="12" customWidth="1"/>
    <col min="2" max="2" width="9" style="19"/>
    <col min="3" max="3" width="12.5" style="12" customWidth="1"/>
    <col min="4" max="4" width="11.33203125" style="12" customWidth="1"/>
    <col min="5" max="5" width="5.6640625" style="18" customWidth="1"/>
    <col min="6" max="6" width="66.83203125" style="19" customWidth="1"/>
    <col min="7" max="7" width="14.1640625" style="20" customWidth="1"/>
    <col min="8" max="8" width="9" style="1"/>
    <col min="9" max="9" width="18.33203125" style="1" bestFit="1" customWidth="1"/>
    <col min="10" max="10" width="17.1640625" style="1" bestFit="1" customWidth="1"/>
    <col min="11" max="12" width="6.6640625" style="1" customWidth="1"/>
    <col min="13" max="16384" width="9" style="1"/>
  </cols>
  <sheetData>
    <row r="1" spans="1:10" ht="19.5" customHeight="1" x14ac:dyDescent="0.15">
      <c r="A1" s="102" t="s">
        <v>125</v>
      </c>
      <c r="B1" s="103"/>
      <c r="C1" s="103"/>
      <c r="D1" s="103"/>
      <c r="E1" s="103"/>
      <c r="F1" s="103"/>
      <c r="G1" s="104"/>
    </row>
    <row r="2" spans="1:10" ht="15" customHeight="1" x14ac:dyDescent="0.15">
      <c r="A2" s="105"/>
      <c r="B2" s="106"/>
      <c r="C2" s="106"/>
      <c r="D2" s="106"/>
      <c r="E2" s="106"/>
      <c r="F2" s="106"/>
      <c r="G2" s="107"/>
    </row>
    <row r="3" spans="1:10" ht="15" customHeight="1" x14ac:dyDescent="0.15">
      <c r="A3" s="13"/>
      <c r="B3" s="14" t="s">
        <v>92</v>
      </c>
      <c r="C3" s="15">
        <v>42812</v>
      </c>
      <c r="D3" s="55" t="s">
        <v>97</v>
      </c>
      <c r="E3" s="94" t="s">
        <v>141</v>
      </c>
      <c r="F3" s="95"/>
      <c r="G3" s="96"/>
    </row>
    <row r="4" spans="1:10" x14ac:dyDescent="0.15">
      <c r="A4" s="8"/>
      <c r="B4" s="16" t="s">
        <v>92</v>
      </c>
      <c r="C4" s="17">
        <f>C3+7</f>
        <v>42819</v>
      </c>
      <c r="D4" s="31" t="s">
        <v>97</v>
      </c>
      <c r="E4" s="97"/>
      <c r="F4" s="98"/>
      <c r="G4" s="99"/>
    </row>
    <row r="5" spans="1:10" ht="16" customHeight="1" x14ac:dyDescent="0.15">
      <c r="A5" s="6"/>
      <c r="B5" s="27" t="s">
        <v>0</v>
      </c>
      <c r="C5" s="28"/>
      <c r="D5" s="28"/>
      <c r="E5" s="29"/>
      <c r="F5" s="22"/>
      <c r="G5" s="23"/>
    </row>
    <row r="6" spans="1:10" ht="16" customHeight="1" x14ac:dyDescent="0.15">
      <c r="A6" s="7"/>
      <c r="B6" s="30" t="s">
        <v>1</v>
      </c>
      <c r="C6" s="31">
        <v>42833</v>
      </c>
      <c r="D6" s="31">
        <v>42834</v>
      </c>
      <c r="E6" s="32" t="s">
        <v>2</v>
      </c>
      <c r="F6" s="30" t="s">
        <v>55</v>
      </c>
      <c r="G6" s="80"/>
      <c r="I6" s="82"/>
      <c r="J6" s="82"/>
    </row>
    <row r="7" spans="1:10" ht="16" customHeight="1" x14ac:dyDescent="0.15">
      <c r="A7" s="7"/>
      <c r="B7" s="30" t="s">
        <v>29</v>
      </c>
      <c r="C7" s="31">
        <v>42836</v>
      </c>
      <c r="D7" s="31">
        <v>42838</v>
      </c>
      <c r="E7" s="32" t="s">
        <v>3</v>
      </c>
      <c r="F7" s="30" t="s">
        <v>63</v>
      </c>
      <c r="G7" s="80"/>
    </row>
    <row r="8" spans="1:10" ht="16" customHeight="1" x14ac:dyDescent="0.15">
      <c r="A8" s="7"/>
      <c r="B8" s="30" t="s">
        <v>1</v>
      </c>
      <c r="C8" s="31">
        <f>C6+7</f>
        <v>42840</v>
      </c>
      <c r="D8" s="31">
        <f>D6+7</f>
        <v>42841</v>
      </c>
      <c r="E8" s="32" t="s">
        <v>4</v>
      </c>
      <c r="F8" s="30" t="s">
        <v>69</v>
      </c>
      <c r="G8" s="33"/>
    </row>
    <row r="9" spans="1:10" ht="16" customHeight="1" x14ac:dyDescent="0.15">
      <c r="A9" s="7"/>
      <c r="B9" s="30" t="s">
        <v>29</v>
      </c>
      <c r="C9" s="31">
        <f t="shared" ref="C9:D19" si="0">C7+7</f>
        <v>42843</v>
      </c>
      <c r="D9" s="31">
        <f t="shared" si="0"/>
        <v>42845</v>
      </c>
      <c r="E9" s="32" t="s">
        <v>5</v>
      </c>
      <c r="F9" s="57" t="s">
        <v>134</v>
      </c>
      <c r="G9" s="34"/>
    </row>
    <row r="10" spans="1:10" ht="16" customHeight="1" x14ac:dyDescent="0.15">
      <c r="A10" s="7"/>
      <c r="B10" s="30" t="s">
        <v>1</v>
      </c>
      <c r="C10" s="31">
        <f t="shared" si="0"/>
        <v>42847</v>
      </c>
      <c r="D10" s="31">
        <f t="shared" si="0"/>
        <v>42848</v>
      </c>
      <c r="E10" s="32" t="s">
        <v>6</v>
      </c>
      <c r="F10" s="19" t="s">
        <v>135</v>
      </c>
      <c r="G10" s="35"/>
      <c r="H10" s="4"/>
      <c r="I10" s="1" t="s">
        <v>120</v>
      </c>
    </row>
    <row r="11" spans="1:10" ht="16" customHeight="1" x14ac:dyDescent="0.15">
      <c r="A11" s="7"/>
      <c r="B11" s="30" t="s">
        <v>29</v>
      </c>
      <c r="C11" s="31">
        <f t="shared" si="0"/>
        <v>42850</v>
      </c>
      <c r="D11" s="31">
        <f t="shared" si="0"/>
        <v>42852</v>
      </c>
      <c r="E11" s="32" t="s">
        <v>7</v>
      </c>
      <c r="F11" s="30" t="s">
        <v>83</v>
      </c>
      <c r="G11" s="35"/>
      <c r="H11" s="3"/>
    </row>
    <row r="12" spans="1:10" ht="16" customHeight="1" x14ac:dyDescent="0.15">
      <c r="A12" s="7"/>
      <c r="B12" s="30" t="s">
        <v>1</v>
      </c>
      <c r="C12" s="31">
        <f t="shared" si="0"/>
        <v>42854</v>
      </c>
      <c r="D12" s="31">
        <f t="shared" si="0"/>
        <v>42855</v>
      </c>
      <c r="E12" s="32" t="s">
        <v>8</v>
      </c>
      <c r="F12" s="30" t="s">
        <v>70</v>
      </c>
      <c r="G12" s="35"/>
      <c r="H12" s="2"/>
    </row>
    <row r="13" spans="1:10" ht="16" customHeight="1" x14ac:dyDescent="0.15">
      <c r="A13" s="7"/>
      <c r="B13" s="30" t="s">
        <v>29</v>
      </c>
      <c r="C13" s="31">
        <f t="shared" si="0"/>
        <v>42857</v>
      </c>
      <c r="D13" s="31">
        <f t="shared" si="0"/>
        <v>42859</v>
      </c>
      <c r="E13" s="32" t="s">
        <v>9</v>
      </c>
      <c r="F13" s="30" t="s">
        <v>137</v>
      </c>
      <c r="G13" s="90" t="s">
        <v>126</v>
      </c>
    </row>
    <row r="14" spans="1:10" ht="16" customHeight="1" x14ac:dyDescent="0.15">
      <c r="A14" s="7"/>
      <c r="B14" s="30" t="s">
        <v>1</v>
      </c>
      <c r="C14" s="31">
        <f t="shared" si="0"/>
        <v>42861</v>
      </c>
      <c r="D14" s="31">
        <f t="shared" si="0"/>
        <v>42862</v>
      </c>
      <c r="E14" s="32" t="s">
        <v>10</v>
      </c>
      <c r="F14" s="53" t="s">
        <v>136</v>
      </c>
      <c r="G14" s="91"/>
    </row>
    <row r="15" spans="1:10" ht="16" customHeight="1" x14ac:dyDescent="0.15">
      <c r="A15" s="7"/>
      <c r="B15" s="30" t="s">
        <v>29</v>
      </c>
      <c r="C15" s="31">
        <f t="shared" si="0"/>
        <v>42864</v>
      </c>
      <c r="D15" s="31">
        <f t="shared" si="0"/>
        <v>42866</v>
      </c>
      <c r="E15" s="32" t="s">
        <v>11</v>
      </c>
      <c r="F15" s="30" t="s">
        <v>138</v>
      </c>
      <c r="G15" s="131"/>
    </row>
    <row r="16" spans="1:10" ht="16" customHeight="1" x14ac:dyDescent="0.15">
      <c r="A16" s="7"/>
      <c r="B16" s="30" t="s">
        <v>1</v>
      </c>
      <c r="C16" s="31">
        <f t="shared" si="0"/>
        <v>42868</v>
      </c>
      <c r="D16" s="31">
        <f t="shared" si="0"/>
        <v>42869</v>
      </c>
      <c r="E16" s="32" t="s">
        <v>12</v>
      </c>
      <c r="F16" s="92" t="s">
        <v>72</v>
      </c>
      <c r="G16" s="131"/>
    </row>
    <row r="17" spans="1:256" ht="16" customHeight="1" x14ac:dyDescent="0.15">
      <c r="A17" s="7"/>
      <c r="B17" s="30" t="s">
        <v>29</v>
      </c>
      <c r="C17" s="31">
        <f t="shared" si="0"/>
        <v>42871</v>
      </c>
      <c r="D17" s="31">
        <f t="shared" si="0"/>
        <v>42873</v>
      </c>
      <c r="E17" s="32" t="s">
        <v>13</v>
      </c>
      <c r="F17" s="108"/>
      <c r="G17" s="35"/>
    </row>
    <row r="18" spans="1:256" ht="16" customHeight="1" x14ac:dyDescent="0.15">
      <c r="A18" s="48"/>
      <c r="B18" s="30" t="s">
        <v>1</v>
      </c>
      <c r="C18" s="31">
        <f t="shared" si="0"/>
        <v>42875</v>
      </c>
      <c r="D18" s="31">
        <f t="shared" si="0"/>
        <v>42876</v>
      </c>
      <c r="E18" s="32" t="s">
        <v>85</v>
      </c>
      <c r="F18" s="93"/>
      <c r="G18" s="132" t="s">
        <v>147</v>
      </c>
    </row>
    <row r="19" spans="1:256" ht="16" customHeight="1" x14ac:dyDescent="0.15">
      <c r="A19" s="7"/>
      <c r="B19" s="30" t="s">
        <v>29</v>
      </c>
      <c r="C19" s="31">
        <f t="shared" si="0"/>
        <v>42878</v>
      </c>
      <c r="D19" s="31">
        <f t="shared" si="0"/>
        <v>42880</v>
      </c>
      <c r="E19" s="32" t="s">
        <v>86</v>
      </c>
      <c r="F19" s="56" t="s">
        <v>93</v>
      </c>
      <c r="G19" s="133"/>
    </row>
    <row r="20" spans="1:256" ht="16" customHeight="1" x14ac:dyDescent="0.15">
      <c r="A20" s="6"/>
      <c r="B20" s="39" t="s">
        <v>14</v>
      </c>
      <c r="C20" s="40"/>
      <c r="D20" s="40"/>
      <c r="E20" s="21"/>
      <c r="F20" s="22"/>
      <c r="G20" s="23"/>
    </row>
    <row r="21" spans="1:256" ht="16" customHeight="1" x14ac:dyDescent="0.15">
      <c r="A21" s="7"/>
      <c r="B21" s="30" t="s">
        <v>1</v>
      </c>
      <c r="C21" s="31">
        <f t="shared" ref="C21:D22" si="1">C18+7</f>
        <v>42882</v>
      </c>
      <c r="D21" s="31">
        <f t="shared" si="1"/>
        <v>42883</v>
      </c>
      <c r="E21" s="61" t="s">
        <v>15</v>
      </c>
      <c r="F21" s="41" t="s">
        <v>61</v>
      </c>
      <c r="G21" s="35"/>
    </row>
    <row r="22" spans="1:256" ht="16" customHeight="1" x14ac:dyDescent="0.15">
      <c r="A22" s="7"/>
      <c r="B22" s="30" t="s">
        <v>29</v>
      </c>
      <c r="C22" s="31">
        <f t="shared" si="1"/>
        <v>42885</v>
      </c>
      <c r="D22" s="31">
        <f t="shared" si="1"/>
        <v>42887</v>
      </c>
      <c r="E22" s="32" t="s">
        <v>16</v>
      </c>
      <c r="F22" s="92" t="s">
        <v>62</v>
      </c>
      <c r="G22" s="35"/>
    </row>
    <row r="23" spans="1:256" ht="16" customHeight="1" x14ac:dyDescent="0.15">
      <c r="A23" s="7"/>
      <c r="B23" s="30" t="s">
        <v>1</v>
      </c>
      <c r="C23" s="31">
        <f t="shared" ref="C23:D27" si="2">C21+7</f>
        <v>42889</v>
      </c>
      <c r="D23" s="31">
        <f t="shared" si="2"/>
        <v>42890</v>
      </c>
      <c r="E23" s="61" t="s">
        <v>17</v>
      </c>
      <c r="F23" s="93"/>
      <c r="G23" s="34" t="s">
        <v>148</v>
      </c>
    </row>
    <row r="24" spans="1:256" ht="16" customHeight="1" x14ac:dyDescent="0.15">
      <c r="A24" s="7"/>
      <c r="B24" s="30" t="s">
        <v>29</v>
      </c>
      <c r="C24" s="31">
        <f t="shared" si="2"/>
        <v>42892</v>
      </c>
      <c r="D24" s="31">
        <f t="shared" si="2"/>
        <v>42894</v>
      </c>
      <c r="E24" s="32" t="s">
        <v>18</v>
      </c>
      <c r="F24" s="137" t="s">
        <v>146</v>
      </c>
      <c r="G24" s="88" t="s">
        <v>128</v>
      </c>
    </row>
    <row r="25" spans="1:256" ht="16" customHeight="1" x14ac:dyDescent="0.15">
      <c r="A25" s="7"/>
      <c r="B25" s="30" t="s">
        <v>1</v>
      </c>
      <c r="C25" s="31">
        <f t="shared" si="2"/>
        <v>42896</v>
      </c>
      <c r="D25" s="31">
        <f t="shared" si="2"/>
        <v>42897</v>
      </c>
      <c r="E25" s="61" t="s">
        <v>19</v>
      </c>
      <c r="F25" s="84" t="s">
        <v>94</v>
      </c>
      <c r="G25" s="100"/>
    </row>
    <row r="26" spans="1:256" ht="16" customHeight="1" x14ac:dyDescent="0.15">
      <c r="A26" s="7"/>
      <c r="B26" s="30" t="s">
        <v>29</v>
      </c>
      <c r="C26" s="31">
        <f t="shared" si="2"/>
        <v>42899</v>
      </c>
      <c r="D26" s="31">
        <f t="shared" si="2"/>
        <v>42901</v>
      </c>
      <c r="E26" s="32" t="s">
        <v>20</v>
      </c>
      <c r="F26" s="101"/>
      <c r="G26" s="74"/>
    </row>
    <row r="27" spans="1:256" ht="16" customHeight="1" x14ac:dyDescent="0.15">
      <c r="A27" s="7"/>
      <c r="B27" s="30" t="s">
        <v>1</v>
      </c>
      <c r="C27" s="31">
        <f t="shared" si="2"/>
        <v>42903</v>
      </c>
      <c r="D27" s="31">
        <f t="shared" si="2"/>
        <v>42904</v>
      </c>
      <c r="E27" s="61" t="s">
        <v>21</v>
      </c>
      <c r="F27" s="85"/>
      <c r="G27" s="34"/>
    </row>
    <row r="28" spans="1:256" ht="16" customHeight="1" x14ac:dyDescent="0.15">
      <c r="A28" s="7"/>
      <c r="B28" s="30" t="s">
        <v>29</v>
      </c>
      <c r="C28" s="31">
        <f>C26+7</f>
        <v>42906</v>
      </c>
      <c r="D28" s="31">
        <f>D26+7</f>
        <v>42908</v>
      </c>
      <c r="E28" s="32" t="s">
        <v>22</v>
      </c>
      <c r="F28" s="84" t="s">
        <v>60</v>
      </c>
      <c r="G28" s="34"/>
    </row>
    <row r="29" spans="1:256" ht="16" customHeight="1" x14ac:dyDescent="0.15">
      <c r="A29" s="7"/>
      <c r="B29" s="30" t="s">
        <v>1</v>
      </c>
      <c r="C29" s="31">
        <f t="shared" ref="C29:D34" si="3">C27+7</f>
        <v>42910</v>
      </c>
      <c r="D29" s="31">
        <f t="shared" si="3"/>
        <v>42911</v>
      </c>
      <c r="E29" s="61" t="s">
        <v>23</v>
      </c>
      <c r="F29" s="85"/>
      <c r="G29" s="34"/>
    </row>
    <row r="30" spans="1:256" ht="16" customHeight="1" x14ac:dyDescent="0.15">
      <c r="A30" s="7"/>
      <c r="B30" s="30" t="s">
        <v>29</v>
      </c>
      <c r="C30" s="31">
        <f t="shared" si="3"/>
        <v>42913</v>
      </c>
      <c r="D30" s="31">
        <f t="shared" si="3"/>
        <v>42915</v>
      </c>
      <c r="E30" s="32" t="s">
        <v>24</v>
      </c>
      <c r="F30" s="84" t="s">
        <v>114</v>
      </c>
      <c r="G30" s="34"/>
    </row>
    <row r="31" spans="1:256" ht="16" customHeight="1" x14ac:dyDescent="0.15">
      <c r="A31" s="7"/>
      <c r="B31" s="30" t="s">
        <v>1</v>
      </c>
      <c r="C31" s="31">
        <f t="shared" si="3"/>
        <v>42917</v>
      </c>
      <c r="D31" s="31">
        <f t="shared" si="3"/>
        <v>42918</v>
      </c>
      <c r="E31" s="61" t="s">
        <v>25</v>
      </c>
      <c r="F31" s="85"/>
      <c r="G31" s="4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6" customHeight="1" x14ac:dyDescent="0.15">
      <c r="A32" s="7"/>
      <c r="B32" s="30" t="s">
        <v>29</v>
      </c>
      <c r="C32" s="31">
        <f t="shared" si="3"/>
        <v>42920</v>
      </c>
      <c r="D32" s="31">
        <f t="shared" si="3"/>
        <v>42922</v>
      </c>
      <c r="E32" s="32" t="s">
        <v>26</v>
      </c>
      <c r="F32" s="84" t="s">
        <v>74</v>
      </c>
      <c r="G32" s="4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4" ht="16" customHeight="1" x14ac:dyDescent="0.15">
      <c r="A33" s="58"/>
      <c r="B33" s="30" t="s">
        <v>1</v>
      </c>
      <c r="C33" s="31">
        <f t="shared" si="3"/>
        <v>42924</v>
      </c>
      <c r="D33" s="31">
        <f t="shared" si="3"/>
        <v>42925</v>
      </c>
      <c r="E33" s="61" t="s">
        <v>27</v>
      </c>
      <c r="F33" s="86"/>
      <c r="G33" s="35"/>
    </row>
    <row r="34" spans="1:24" ht="16" customHeight="1" x14ac:dyDescent="0.15">
      <c r="A34" s="7"/>
      <c r="B34" s="30" t="s">
        <v>29</v>
      </c>
      <c r="C34" s="31">
        <f t="shared" si="3"/>
        <v>42927</v>
      </c>
      <c r="D34" s="31">
        <f t="shared" si="3"/>
        <v>42929</v>
      </c>
      <c r="E34" s="32" t="s">
        <v>87</v>
      </c>
      <c r="F34" s="87"/>
      <c r="G34" s="75"/>
    </row>
    <row r="35" spans="1:24" ht="16" customHeight="1" x14ac:dyDescent="0.15">
      <c r="A35" s="6"/>
      <c r="B35" s="39" t="s">
        <v>57</v>
      </c>
      <c r="C35" s="40"/>
      <c r="D35" s="40"/>
      <c r="E35" s="21"/>
      <c r="F35" s="22"/>
      <c r="G35" s="23"/>
    </row>
    <row r="36" spans="1:24" ht="16" customHeight="1" x14ac:dyDescent="0.15">
      <c r="A36" s="7"/>
      <c r="B36" s="30" t="s">
        <v>1</v>
      </c>
      <c r="C36" s="31">
        <f t="shared" ref="C36:D37" si="4">C33+7</f>
        <v>42931</v>
      </c>
      <c r="D36" s="31">
        <f t="shared" si="4"/>
        <v>42932</v>
      </c>
      <c r="E36" s="61" t="s">
        <v>28</v>
      </c>
      <c r="F36" s="134" t="s">
        <v>145</v>
      </c>
      <c r="G36" s="88" t="s">
        <v>129</v>
      </c>
    </row>
    <row r="37" spans="1:24" ht="16" customHeight="1" x14ac:dyDescent="0.15">
      <c r="A37" s="7"/>
      <c r="B37" s="30" t="s">
        <v>29</v>
      </c>
      <c r="C37" s="31">
        <f t="shared" si="4"/>
        <v>42934</v>
      </c>
      <c r="D37" s="31">
        <f t="shared" si="4"/>
        <v>42936</v>
      </c>
      <c r="E37" s="32" t="s">
        <v>30</v>
      </c>
      <c r="F37" s="135"/>
      <c r="G37" s="89"/>
    </row>
    <row r="38" spans="1:24" ht="16" customHeight="1" x14ac:dyDescent="0.15">
      <c r="A38" s="7"/>
      <c r="B38" s="30" t="s">
        <v>1</v>
      </c>
      <c r="C38" s="31">
        <f t="shared" ref="C38:D48" si="5">C36+7</f>
        <v>42938</v>
      </c>
      <c r="D38" s="31">
        <f t="shared" si="5"/>
        <v>42939</v>
      </c>
      <c r="E38" s="61" t="s">
        <v>31</v>
      </c>
      <c r="F38" s="136"/>
      <c r="G38" s="112" t="s">
        <v>140</v>
      </c>
    </row>
    <row r="39" spans="1:24" ht="16" customHeight="1" x14ac:dyDescent="0.15">
      <c r="A39" s="7"/>
      <c r="B39" s="30" t="s">
        <v>29</v>
      </c>
      <c r="C39" s="31">
        <f t="shared" si="5"/>
        <v>42941</v>
      </c>
      <c r="D39" s="31">
        <f t="shared" si="5"/>
        <v>42943</v>
      </c>
      <c r="E39" s="32" t="s">
        <v>32</v>
      </c>
      <c r="F39" s="109" t="s">
        <v>139</v>
      </c>
      <c r="G39" s="113"/>
    </row>
    <row r="40" spans="1:24" ht="16" customHeight="1" x14ac:dyDescent="0.15">
      <c r="A40" s="7"/>
      <c r="B40" s="30" t="s">
        <v>1</v>
      </c>
      <c r="C40" s="31">
        <f t="shared" si="5"/>
        <v>42945</v>
      </c>
      <c r="D40" s="31">
        <f t="shared" si="5"/>
        <v>42946</v>
      </c>
      <c r="E40" s="61" t="s">
        <v>33</v>
      </c>
      <c r="F40" s="110"/>
      <c r="G40" s="113"/>
    </row>
    <row r="41" spans="1:24" ht="16" customHeight="1" x14ac:dyDescent="0.15">
      <c r="A41" s="7"/>
      <c r="B41" s="30" t="s">
        <v>29</v>
      </c>
      <c r="C41" s="31">
        <f t="shared" si="5"/>
        <v>42948</v>
      </c>
      <c r="D41" s="31">
        <f t="shared" si="5"/>
        <v>42950</v>
      </c>
      <c r="E41" s="32" t="s">
        <v>34</v>
      </c>
      <c r="F41" s="110"/>
      <c r="G41" s="113"/>
      <c r="K41" s="46"/>
    </row>
    <row r="42" spans="1:24" ht="16" customHeight="1" x14ac:dyDescent="0.15">
      <c r="A42" s="7"/>
      <c r="B42" s="30" t="s">
        <v>1</v>
      </c>
      <c r="C42" s="31">
        <f t="shared" si="5"/>
        <v>42952</v>
      </c>
      <c r="D42" s="31">
        <f t="shared" si="5"/>
        <v>42953</v>
      </c>
      <c r="E42" s="61" t="s">
        <v>35</v>
      </c>
      <c r="F42" s="110"/>
      <c r="G42" s="113"/>
    </row>
    <row r="43" spans="1:24" ht="16" customHeight="1" x14ac:dyDescent="0.15">
      <c r="A43" s="7"/>
      <c r="B43" s="30" t="s">
        <v>29</v>
      </c>
      <c r="C43" s="31">
        <f t="shared" si="5"/>
        <v>42955</v>
      </c>
      <c r="D43" s="31">
        <f t="shared" si="5"/>
        <v>42957</v>
      </c>
      <c r="E43" s="32" t="s">
        <v>36</v>
      </c>
      <c r="F43" s="110"/>
      <c r="G43" s="113"/>
    </row>
    <row r="44" spans="1:24" ht="16" customHeight="1" x14ac:dyDescent="0.15">
      <c r="A44" s="7"/>
      <c r="B44" s="30" t="s">
        <v>1</v>
      </c>
      <c r="C44" s="31">
        <f t="shared" si="5"/>
        <v>42959</v>
      </c>
      <c r="D44" s="31">
        <f t="shared" si="5"/>
        <v>42960</v>
      </c>
      <c r="E44" s="61" t="s">
        <v>37</v>
      </c>
      <c r="F44" s="110"/>
      <c r="G44" s="113"/>
    </row>
    <row r="45" spans="1:24" ht="16" customHeight="1" x14ac:dyDescent="0.15">
      <c r="A45" s="7"/>
      <c r="B45" s="30" t="s">
        <v>29</v>
      </c>
      <c r="C45" s="31">
        <f t="shared" si="5"/>
        <v>42962</v>
      </c>
      <c r="D45" s="31">
        <f t="shared" si="5"/>
        <v>42964</v>
      </c>
      <c r="E45" s="32" t="s">
        <v>38</v>
      </c>
      <c r="F45" s="110"/>
      <c r="G45" s="113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</row>
    <row r="46" spans="1:24" ht="16" customHeight="1" x14ac:dyDescent="0.15">
      <c r="A46" s="7"/>
      <c r="B46" s="30" t="s">
        <v>1</v>
      </c>
      <c r="C46" s="31">
        <f t="shared" si="5"/>
        <v>42966</v>
      </c>
      <c r="D46" s="31">
        <f t="shared" si="5"/>
        <v>42967</v>
      </c>
      <c r="E46" s="61" t="s">
        <v>39</v>
      </c>
      <c r="F46" s="111"/>
      <c r="G46" s="113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</row>
    <row r="47" spans="1:24" ht="16" customHeight="1" x14ac:dyDescent="0.15">
      <c r="A47" s="9"/>
      <c r="B47" s="30" t="s">
        <v>29</v>
      </c>
      <c r="C47" s="31">
        <f t="shared" si="5"/>
        <v>42969</v>
      </c>
      <c r="D47" s="31">
        <f t="shared" si="5"/>
        <v>42971</v>
      </c>
      <c r="E47" s="32" t="s">
        <v>40</v>
      </c>
      <c r="F47" s="66" t="s">
        <v>71</v>
      </c>
      <c r="G47" s="113"/>
      <c r="K47" s="69"/>
      <c r="L47" s="69"/>
      <c r="M47" s="70"/>
      <c r="N47" s="5"/>
      <c r="O47" s="71"/>
      <c r="P47" s="69"/>
      <c r="Q47" s="69"/>
      <c r="R47" s="69"/>
      <c r="S47" s="69"/>
      <c r="T47" s="69"/>
      <c r="U47" s="69"/>
      <c r="V47" s="69"/>
      <c r="W47" s="69"/>
      <c r="X47" s="69"/>
    </row>
    <row r="48" spans="1:24" ht="16" customHeight="1" x14ac:dyDescent="0.15">
      <c r="A48" s="10"/>
      <c r="B48" s="25" t="s">
        <v>1</v>
      </c>
      <c r="C48" s="37">
        <f t="shared" si="5"/>
        <v>42973</v>
      </c>
      <c r="D48" s="37">
        <f t="shared" si="5"/>
        <v>42974</v>
      </c>
      <c r="E48" s="38" t="s">
        <v>41</v>
      </c>
      <c r="F48" s="67" t="s">
        <v>65</v>
      </c>
      <c r="G48" s="114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</row>
    <row r="49" spans="1:24" ht="16" customHeight="1" x14ac:dyDescent="0.15">
      <c r="A49" s="62"/>
      <c r="B49" s="39" t="s">
        <v>107</v>
      </c>
      <c r="C49" s="55"/>
      <c r="D49" s="55"/>
      <c r="E49" s="63"/>
      <c r="F49" s="64"/>
      <c r="G49" s="65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</row>
    <row r="50" spans="1:24" ht="16" customHeight="1" x14ac:dyDescent="0.15">
      <c r="A50" s="7"/>
      <c r="B50" s="30" t="s">
        <v>29</v>
      </c>
      <c r="C50" s="31">
        <f t="shared" ref="C50:D51" si="6">C47+7</f>
        <v>42976</v>
      </c>
      <c r="D50" s="31">
        <f t="shared" si="6"/>
        <v>42978</v>
      </c>
      <c r="E50" s="43" t="s">
        <v>42</v>
      </c>
      <c r="F50" s="30"/>
      <c r="G50" s="35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</row>
    <row r="51" spans="1:24" ht="16" customHeight="1" x14ac:dyDescent="0.15">
      <c r="A51" s="7"/>
      <c r="B51" s="30" t="s">
        <v>1</v>
      </c>
      <c r="C51" s="31">
        <f t="shared" si="6"/>
        <v>42980</v>
      </c>
      <c r="D51" s="31">
        <f t="shared" si="6"/>
        <v>42981</v>
      </c>
      <c r="E51" s="43" t="s">
        <v>44</v>
      </c>
      <c r="F51" s="19" t="s">
        <v>110</v>
      </c>
      <c r="G51" s="88" t="s">
        <v>130</v>
      </c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</row>
    <row r="52" spans="1:24" ht="16" customHeight="1" x14ac:dyDescent="0.15">
      <c r="A52" s="7"/>
      <c r="B52" s="30" t="s">
        <v>29</v>
      </c>
      <c r="C52" s="31">
        <f t="shared" ref="C52:D56" si="7">C50+7</f>
        <v>42983</v>
      </c>
      <c r="D52" s="31">
        <f t="shared" si="7"/>
        <v>42985</v>
      </c>
      <c r="E52" s="43" t="s">
        <v>45</v>
      </c>
      <c r="F52" s="52" t="s">
        <v>111</v>
      </c>
      <c r="G52" s="8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</row>
    <row r="53" spans="1:24" ht="16" customHeight="1" x14ac:dyDescent="0.15">
      <c r="A53" s="7"/>
      <c r="B53" s="30" t="s">
        <v>1</v>
      </c>
      <c r="C53" s="31">
        <f t="shared" si="7"/>
        <v>42987</v>
      </c>
      <c r="D53" s="31">
        <f t="shared" si="7"/>
        <v>42988</v>
      </c>
      <c r="E53" s="43" t="s">
        <v>46</v>
      </c>
      <c r="F53" s="83" t="s">
        <v>144</v>
      </c>
      <c r="G53" s="34"/>
    </row>
    <row r="54" spans="1:24" ht="16" customHeight="1" x14ac:dyDescent="0.15">
      <c r="A54" s="7"/>
      <c r="B54" s="30" t="s">
        <v>29</v>
      </c>
      <c r="C54" s="31">
        <f t="shared" si="7"/>
        <v>42990</v>
      </c>
      <c r="D54" s="31">
        <f t="shared" si="7"/>
        <v>42992</v>
      </c>
      <c r="E54" s="43" t="s">
        <v>48</v>
      </c>
      <c r="F54" s="44" t="s">
        <v>132</v>
      </c>
      <c r="G54" s="33"/>
    </row>
    <row r="55" spans="1:24" ht="16" customHeight="1" x14ac:dyDescent="0.15">
      <c r="A55" s="7"/>
      <c r="B55" s="30" t="s">
        <v>1</v>
      </c>
      <c r="C55" s="31">
        <f t="shared" si="7"/>
        <v>42994</v>
      </c>
      <c r="D55" s="50">
        <f t="shared" si="7"/>
        <v>42995</v>
      </c>
      <c r="E55" s="43" t="s">
        <v>49</v>
      </c>
      <c r="F55" s="60" t="s">
        <v>127</v>
      </c>
      <c r="G55" s="45"/>
    </row>
    <row r="56" spans="1:24" ht="16" customHeight="1" x14ac:dyDescent="0.15">
      <c r="A56" s="7"/>
      <c r="B56" s="30" t="s">
        <v>29</v>
      </c>
      <c r="C56" s="31">
        <f t="shared" si="7"/>
        <v>42997</v>
      </c>
      <c r="D56" s="31">
        <f t="shared" si="7"/>
        <v>42999</v>
      </c>
      <c r="E56" s="43" t="s">
        <v>50</v>
      </c>
      <c r="F56" s="109" t="s">
        <v>66</v>
      </c>
      <c r="G56" s="45"/>
      <c r="J56" s="81"/>
    </row>
    <row r="57" spans="1:24" ht="16" customHeight="1" x14ac:dyDescent="0.15">
      <c r="A57" s="7"/>
      <c r="B57" s="30" t="s">
        <v>1</v>
      </c>
      <c r="C57" s="31">
        <f>C55+7</f>
        <v>43001</v>
      </c>
      <c r="D57" s="31">
        <f>D55+7</f>
        <v>43002</v>
      </c>
      <c r="E57" s="43" t="s">
        <v>51</v>
      </c>
      <c r="F57" s="110"/>
      <c r="G57" s="35"/>
    </row>
    <row r="58" spans="1:24" ht="16" customHeight="1" x14ac:dyDescent="0.15">
      <c r="A58" s="7"/>
      <c r="B58" s="30" t="s">
        <v>1</v>
      </c>
      <c r="C58" s="31">
        <f t="shared" ref="C58:D62" si="8">C57+7</f>
        <v>43008</v>
      </c>
      <c r="D58" s="31">
        <f t="shared" si="8"/>
        <v>43009</v>
      </c>
      <c r="E58" s="43" t="s">
        <v>52</v>
      </c>
      <c r="F58" s="110"/>
      <c r="G58" s="35"/>
    </row>
    <row r="59" spans="1:24" ht="16" customHeight="1" x14ac:dyDescent="0.15">
      <c r="A59" s="7"/>
      <c r="B59" s="30" t="s">
        <v>1</v>
      </c>
      <c r="C59" s="31">
        <f t="shared" si="8"/>
        <v>43015</v>
      </c>
      <c r="D59" s="31">
        <f t="shared" si="8"/>
        <v>43016</v>
      </c>
      <c r="E59" s="43" t="s">
        <v>53</v>
      </c>
      <c r="F59" s="110"/>
      <c r="G59" s="88" t="s">
        <v>142</v>
      </c>
    </row>
    <row r="60" spans="1:24" ht="16" customHeight="1" x14ac:dyDescent="0.15">
      <c r="A60" s="7"/>
      <c r="B60" s="30" t="s">
        <v>1</v>
      </c>
      <c r="C60" s="31">
        <f t="shared" si="8"/>
        <v>43022</v>
      </c>
      <c r="D60" s="31">
        <f t="shared" si="8"/>
        <v>43023</v>
      </c>
      <c r="E60" s="43" t="s">
        <v>54</v>
      </c>
      <c r="F60" s="110"/>
      <c r="G60" s="89"/>
    </row>
    <row r="61" spans="1:24" ht="16" customHeight="1" x14ac:dyDescent="0.15">
      <c r="A61" s="7"/>
      <c r="B61" s="30" t="s">
        <v>1</v>
      </c>
      <c r="C61" s="31">
        <f t="shared" si="8"/>
        <v>43029</v>
      </c>
      <c r="D61" s="31">
        <f t="shared" si="8"/>
        <v>43030</v>
      </c>
      <c r="E61" s="43" t="s">
        <v>79</v>
      </c>
      <c r="F61" s="111"/>
      <c r="G61" s="90" t="s">
        <v>131</v>
      </c>
    </row>
    <row r="62" spans="1:24" ht="16" customHeight="1" x14ac:dyDescent="0.15">
      <c r="A62" s="51"/>
      <c r="B62" s="30" t="s">
        <v>1</v>
      </c>
      <c r="C62" s="31">
        <f t="shared" si="8"/>
        <v>43036</v>
      </c>
      <c r="D62" s="31">
        <f t="shared" si="8"/>
        <v>43037</v>
      </c>
      <c r="E62" s="43" t="s">
        <v>80</v>
      </c>
      <c r="F62" s="30" t="s">
        <v>133</v>
      </c>
      <c r="G62" s="91"/>
    </row>
    <row r="63" spans="1:24" ht="16" customHeight="1" x14ac:dyDescent="0.15">
      <c r="A63" s="11"/>
      <c r="B63" s="25" t="s">
        <v>1</v>
      </c>
      <c r="C63" s="72"/>
      <c r="D63" s="37"/>
      <c r="E63" s="47"/>
      <c r="F63" s="25" t="s">
        <v>143</v>
      </c>
      <c r="G63" s="26"/>
    </row>
  </sheetData>
  <mergeCells count="20">
    <mergeCell ref="A1:G2"/>
    <mergeCell ref="G13:G14"/>
    <mergeCell ref="G15:G16"/>
    <mergeCell ref="F16:F18"/>
    <mergeCell ref="G18:G19"/>
    <mergeCell ref="F22:F23"/>
    <mergeCell ref="E3:G4"/>
    <mergeCell ref="G24:G25"/>
    <mergeCell ref="F25:F27"/>
    <mergeCell ref="F28:F29"/>
    <mergeCell ref="F30:F31"/>
    <mergeCell ref="F32:F34"/>
    <mergeCell ref="G51:G52"/>
    <mergeCell ref="G59:G60"/>
    <mergeCell ref="G61:G62"/>
    <mergeCell ref="F56:F61"/>
    <mergeCell ref="F36:F38"/>
    <mergeCell ref="G36:G37"/>
    <mergeCell ref="G38:G48"/>
    <mergeCell ref="F39:F46"/>
  </mergeCells>
  <pageMargins left="0.54" right="0.51181102362204722" top="0.78740157480314965" bottom="0.78740157480314965" header="0.51181102362204722" footer="0.51181102362204722"/>
  <pageSetup paperSize="9" scale="75" firstPageNumber="0" orientation="portrait" horizontalDpi="300" verticalDpi="300" r:id="rId1"/>
  <headerFooter alignWithMargins="0">
    <oddFooter>&amp;L&amp;D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63"/>
  <sheetViews>
    <sheetView zoomScale="80" zoomScaleNormal="80" zoomScalePageLayoutView="80" workbookViewId="0">
      <selection activeCell="F13" sqref="F13"/>
    </sheetView>
  </sheetViews>
  <sheetFormatPr baseColWidth="10" defaultColWidth="9" defaultRowHeight="13" x14ac:dyDescent="0.15"/>
  <cols>
    <col min="1" max="1" width="4.1640625" style="12" customWidth="1"/>
    <col min="2" max="2" width="9" style="19"/>
    <col min="3" max="3" width="12.5" style="12" customWidth="1"/>
    <col min="4" max="4" width="11.33203125" style="12" customWidth="1"/>
    <col min="5" max="5" width="5.6640625" style="18" customWidth="1"/>
    <col min="6" max="6" width="66.83203125" style="19" customWidth="1"/>
    <col min="7" max="7" width="14.1640625" style="20" customWidth="1"/>
    <col min="8" max="8" width="9" style="1"/>
    <col min="9" max="9" width="7.6640625" style="1" customWidth="1"/>
    <col min="10" max="12" width="6.6640625" style="1" customWidth="1"/>
    <col min="13" max="16384" width="9" style="1"/>
  </cols>
  <sheetData>
    <row r="1" spans="1:9" ht="19.5" customHeight="1" x14ac:dyDescent="0.15">
      <c r="A1" s="102" t="s">
        <v>104</v>
      </c>
      <c r="B1" s="103"/>
      <c r="C1" s="103"/>
      <c r="D1" s="103"/>
      <c r="E1" s="103"/>
      <c r="F1" s="103"/>
      <c r="G1" s="104"/>
    </row>
    <row r="2" spans="1:9" ht="15" customHeight="1" x14ac:dyDescent="0.15">
      <c r="A2" s="105"/>
      <c r="B2" s="106"/>
      <c r="C2" s="106"/>
      <c r="D2" s="106"/>
      <c r="E2" s="106"/>
      <c r="F2" s="106"/>
      <c r="G2" s="107"/>
    </row>
    <row r="3" spans="1:9" x14ac:dyDescent="0.15">
      <c r="A3" s="13"/>
      <c r="B3" s="14" t="s">
        <v>92</v>
      </c>
      <c r="C3" s="15">
        <v>42448</v>
      </c>
      <c r="D3" s="55" t="s">
        <v>97</v>
      </c>
      <c r="E3" s="21"/>
      <c r="F3" s="76" t="s">
        <v>124</v>
      </c>
      <c r="G3" s="78"/>
    </row>
    <row r="4" spans="1:9" x14ac:dyDescent="0.15">
      <c r="A4" s="8"/>
      <c r="B4" s="16" t="s">
        <v>92</v>
      </c>
      <c r="C4" s="17">
        <v>42455</v>
      </c>
      <c r="D4" s="31" t="s">
        <v>97</v>
      </c>
      <c r="E4" s="24"/>
      <c r="F4" s="77" t="s">
        <v>124</v>
      </c>
      <c r="G4" s="79"/>
    </row>
    <row r="5" spans="1:9" ht="16" customHeight="1" x14ac:dyDescent="0.15">
      <c r="A5" s="6"/>
      <c r="B5" s="27" t="s">
        <v>0</v>
      </c>
      <c r="C5" s="28"/>
      <c r="D5" s="28"/>
      <c r="E5" s="29"/>
      <c r="F5" s="22"/>
      <c r="G5" s="23"/>
    </row>
    <row r="6" spans="1:9" ht="16" customHeight="1" x14ac:dyDescent="0.15">
      <c r="A6" s="7"/>
      <c r="B6" s="30" t="s">
        <v>1</v>
      </c>
      <c r="C6" s="31">
        <v>42096</v>
      </c>
      <c r="D6" s="31">
        <v>42097</v>
      </c>
      <c r="E6" s="32" t="s">
        <v>2</v>
      </c>
      <c r="F6" s="30" t="s">
        <v>55</v>
      </c>
      <c r="G6" s="80"/>
    </row>
    <row r="7" spans="1:9" ht="16" customHeight="1" x14ac:dyDescent="0.15">
      <c r="A7" s="7"/>
      <c r="B7" s="30" t="s">
        <v>29</v>
      </c>
      <c r="C7" s="31">
        <v>42465</v>
      </c>
      <c r="D7" s="31">
        <v>42467</v>
      </c>
      <c r="E7" s="32" t="s">
        <v>3</v>
      </c>
      <c r="F7" s="30" t="s">
        <v>63</v>
      </c>
      <c r="G7" s="80"/>
    </row>
    <row r="8" spans="1:9" ht="16" customHeight="1" x14ac:dyDescent="0.15">
      <c r="A8" s="7"/>
      <c r="B8" s="30" t="s">
        <v>1</v>
      </c>
      <c r="C8" s="31">
        <f>C6+7</f>
        <v>42103</v>
      </c>
      <c r="D8" s="31">
        <f>D6+7</f>
        <v>42104</v>
      </c>
      <c r="E8" s="32" t="s">
        <v>4</v>
      </c>
      <c r="F8" s="30" t="s">
        <v>69</v>
      </c>
      <c r="G8" s="33"/>
    </row>
    <row r="9" spans="1:9" ht="16" customHeight="1" x14ac:dyDescent="0.15">
      <c r="A9" s="7"/>
      <c r="B9" s="30" t="s">
        <v>29</v>
      </c>
      <c r="C9" s="31">
        <f t="shared" ref="C9:D19" si="0">C7+7</f>
        <v>42472</v>
      </c>
      <c r="D9" s="31">
        <f t="shared" si="0"/>
        <v>42474</v>
      </c>
      <c r="E9" s="32" t="s">
        <v>5</v>
      </c>
      <c r="F9" s="57" t="s">
        <v>103</v>
      </c>
      <c r="G9" s="34"/>
    </row>
    <row r="10" spans="1:9" ht="16" customHeight="1" x14ac:dyDescent="0.15">
      <c r="A10" s="7"/>
      <c r="B10" s="30" t="s">
        <v>1</v>
      </c>
      <c r="C10" s="31">
        <f t="shared" si="0"/>
        <v>42110</v>
      </c>
      <c r="D10" s="31">
        <f t="shared" si="0"/>
        <v>42111</v>
      </c>
      <c r="E10" s="32" t="s">
        <v>6</v>
      </c>
      <c r="F10" s="30" t="s">
        <v>70</v>
      </c>
      <c r="G10" s="35"/>
      <c r="H10" s="4"/>
      <c r="I10" s="1" t="s">
        <v>120</v>
      </c>
    </row>
    <row r="11" spans="1:9" ht="16" customHeight="1" x14ac:dyDescent="0.15">
      <c r="A11" s="7"/>
      <c r="B11" s="30" t="s">
        <v>29</v>
      </c>
      <c r="C11" s="31">
        <f t="shared" si="0"/>
        <v>42479</v>
      </c>
      <c r="D11" s="31">
        <f t="shared" si="0"/>
        <v>42481</v>
      </c>
      <c r="E11" s="32" t="s">
        <v>7</v>
      </c>
      <c r="F11" s="30" t="s">
        <v>83</v>
      </c>
      <c r="G11" s="35"/>
      <c r="H11" s="3"/>
    </row>
    <row r="12" spans="1:9" ht="16" customHeight="1" x14ac:dyDescent="0.15">
      <c r="A12" s="7"/>
      <c r="B12" s="30" t="s">
        <v>1</v>
      </c>
      <c r="C12" s="31">
        <f t="shared" si="0"/>
        <v>42117</v>
      </c>
      <c r="D12" s="31">
        <f t="shared" si="0"/>
        <v>42118</v>
      </c>
      <c r="E12" s="32" t="s">
        <v>8</v>
      </c>
      <c r="F12" s="53" t="s">
        <v>73</v>
      </c>
      <c r="G12" s="35"/>
      <c r="H12" s="2"/>
    </row>
    <row r="13" spans="1:9" ht="16" customHeight="1" x14ac:dyDescent="0.15">
      <c r="A13" s="7"/>
      <c r="B13" s="30" t="s">
        <v>29</v>
      </c>
      <c r="C13" s="31">
        <f t="shared" si="0"/>
        <v>42486</v>
      </c>
      <c r="D13" s="31">
        <f t="shared" si="0"/>
        <v>42488</v>
      </c>
      <c r="E13" s="32" t="s">
        <v>9</v>
      </c>
      <c r="F13" s="30" t="s">
        <v>64</v>
      </c>
      <c r="G13" s="90" t="s">
        <v>119</v>
      </c>
    </row>
    <row r="14" spans="1:9" ht="16" customHeight="1" x14ac:dyDescent="0.15">
      <c r="A14" s="7"/>
      <c r="B14" s="30" t="s">
        <v>1</v>
      </c>
      <c r="C14" s="31">
        <f t="shared" si="0"/>
        <v>42124</v>
      </c>
      <c r="D14" s="31">
        <f t="shared" si="0"/>
        <v>42125</v>
      </c>
      <c r="E14" s="32" t="s">
        <v>10</v>
      </c>
      <c r="F14" s="54" t="s">
        <v>78</v>
      </c>
      <c r="G14" s="91"/>
    </row>
    <row r="15" spans="1:9" ht="16" customHeight="1" x14ac:dyDescent="0.15">
      <c r="A15" s="7"/>
      <c r="B15" s="30" t="s">
        <v>29</v>
      </c>
      <c r="C15" s="31">
        <f t="shared" si="0"/>
        <v>42493</v>
      </c>
      <c r="D15" s="31">
        <f t="shared" si="0"/>
        <v>42495</v>
      </c>
      <c r="E15" s="32" t="s">
        <v>11</v>
      </c>
      <c r="F15" s="30" t="s">
        <v>78</v>
      </c>
      <c r="G15" s="116" t="s">
        <v>115</v>
      </c>
    </row>
    <row r="16" spans="1:9" ht="16" customHeight="1" x14ac:dyDescent="0.15">
      <c r="A16" s="7"/>
      <c r="B16" s="30" t="s">
        <v>1</v>
      </c>
      <c r="C16" s="31">
        <f t="shared" si="0"/>
        <v>42131</v>
      </c>
      <c r="D16" s="31">
        <f t="shared" si="0"/>
        <v>42132</v>
      </c>
      <c r="E16" s="32" t="s">
        <v>12</v>
      </c>
      <c r="F16" s="92" t="s">
        <v>72</v>
      </c>
      <c r="G16" s="116"/>
    </row>
    <row r="17" spans="1:256" ht="16" customHeight="1" x14ac:dyDescent="0.15">
      <c r="A17" s="7"/>
      <c r="B17" s="30" t="s">
        <v>29</v>
      </c>
      <c r="C17" s="31">
        <f t="shared" si="0"/>
        <v>42500</v>
      </c>
      <c r="D17" s="31">
        <f t="shared" si="0"/>
        <v>42502</v>
      </c>
      <c r="E17" s="32" t="s">
        <v>13</v>
      </c>
      <c r="F17" s="108"/>
      <c r="G17" s="35"/>
    </row>
    <row r="18" spans="1:256" ht="16" customHeight="1" x14ac:dyDescent="0.15">
      <c r="A18" s="48"/>
      <c r="B18" s="30" t="s">
        <v>1</v>
      </c>
      <c r="C18" s="31">
        <f t="shared" si="0"/>
        <v>42138</v>
      </c>
      <c r="D18" s="31">
        <f t="shared" si="0"/>
        <v>42139</v>
      </c>
      <c r="E18" s="32" t="s">
        <v>85</v>
      </c>
      <c r="F18" s="93"/>
      <c r="G18" s="117" t="s">
        <v>118</v>
      </c>
    </row>
    <row r="19" spans="1:256" ht="16" customHeight="1" x14ac:dyDescent="0.15">
      <c r="A19" s="7"/>
      <c r="B19" s="30" t="s">
        <v>29</v>
      </c>
      <c r="C19" s="31">
        <f t="shared" si="0"/>
        <v>42507</v>
      </c>
      <c r="D19" s="31">
        <f t="shared" si="0"/>
        <v>42509</v>
      </c>
      <c r="E19" s="32" t="s">
        <v>86</v>
      </c>
      <c r="F19" s="56" t="s">
        <v>93</v>
      </c>
      <c r="G19" s="118"/>
    </row>
    <row r="20" spans="1:256" ht="16" customHeight="1" x14ac:dyDescent="0.15">
      <c r="A20" s="6"/>
      <c r="B20" s="39" t="s">
        <v>14</v>
      </c>
      <c r="C20" s="40"/>
      <c r="D20" s="40"/>
      <c r="E20" s="21"/>
      <c r="F20" s="22"/>
      <c r="G20" s="23"/>
    </row>
    <row r="21" spans="1:256" ht="16" customHeight="1" x14ac:dyDescent="0.15">
      <c r="A21" s="7"/>
      <c r="B21" s="30" t="s">
        <v>1</v>
      </c>
      <c r="C21" s="31">
        <f t="shared" ref="C21:D22" si="1">C18+7</f>
        <v>42145</v>
      </c>
      <c r="D21" s="31">
        <f t="shared" si="1"/>
        <v>42146</v>
      </c>
      <c r="E21" s="61" t="s">
        <v>15</v>
      </c>
      <c r="F21" s="41" t="s">
        <v>61</v>
      </c>
      <c r="G21" s="35"/>
    </row>
    <row r="22" spans="1:256" ht="16" customHeight="1" x14ac:dyDescent="0.15">
      <c r="A22" s="7"/>
      <c r="B22" s="30" t="s">
        <v>29</v>
      </c>
      <c r="C22" s="31">
        <f t="shared" si="1"/>
        <v>42514</v>
      </c>
      <c r="D22" s="31">
        <f t="shared" si="1"/>
        <v>42516</v>
      </c>
      <c r="E22" s="32" t="s">
        <v>16</v>
      </c>
      <c r="F22" s="92" t="s">
        <v>62</v>
      </c>
      <c r="G22" s="35"/>
    </row>
    <row r="23" spans="1:256" ht="16" customHeight="1" x14ac:dyDescent="0.15">
      <c r="A23" s="7"/>
      <c r="B23" s="30" t="s">
        <v>1</v>
      </c>
      <c r="C23" s="31">
        <f t="shared" ref="C23:D27" si="2">C21+7</f>
        <v>42152</v>
      </c>
      <c r="D23" s="31">
        <f t="shared" si="2"/>
        <v>42153</v>
      </c>
      <c r="E23" s="61" t="s">
        <v>17</v>
      </c>
      <c r="F23" s="93"/>
      <c r="G23" s="34"/>
    </row>
    <row r="24" spans="1:256" ht="16" customHeight="1" x14ac:dyDescent="0.15">
      <c r="A24" s="7"/>
      <c r="B24" s="30" t="s">
        <v>29</v>
      </c>
      <c r="C24" s="31">
        <f t="shared" si="2"/>
        <v>42521</v>
      </c>
      <c r="D24" s="31">
        <f t="shared" si="2"/>
        <v>42523</v>
      </c>
      <c r="E24" s="32" t="s">
        <v>18</v>
      </c>
      <c r="F24" s="57" t="s">
        <v>121</v>
      </c>
      <c r="G24" s="88" t="s">
        <v>113</v>
      </c>
    </row>
    <row r="25" spans="1:256" ht="16" customHeight="1" x14ac:dyDescent="0.15">
      <c r="A25" s="7"/>
      <c r="B25" s="30" t="s">
        <v>1</v>
      </c>
      <c r="C25" s="31">
        <f t="shared" si="2"/>
        <v>42159</v>
      </c>
      <c r="D25" s="31">
        <f t="shared" si="2"/>
        <v>42160</v>
      </c>
      <c r="E25" s="61" t="s">
        <v>19</v>
      </c>
      <c r="F25" s="84" t="s">
        <v>94</v>
      </c>
      <c r="G25" s="100"/>
    </row>
    <row r="26" spans="1:256" ht="16" customHeight="1" x14ac:dyDescent="0.15">
      <c r="A26" s="7"/>
      <c r="B26" s="30" t="s">
        <v>29</v>
      </c>
      <c r="C26" s="31">
        <f t="shared" si="2"/>
        <v>42528</v>
      </c>
      <c r="D26" s="31">
        <f t="shared" si="2"/>
        <v>42530</v>
      </c>
      <c r="E26" s="32" t="s">
        <v>20</v>
      </c>
      <c r="F26" s="101"/>
      <c r="G26" s="74"/>
    </row>
    <row r="27" spans="1:256" ht="16" customHeight="1" x14ac:dyDescent="0.15">
      <c r="A27" s="7"/>
      <c r="B27" s="30" t="s">
        <v>1</v>
      </c>
      <c r="C27" s="31">
        <f t="shared" si="2"/>
        <v>42166</v>
      </c>
      <c r="D27" s="31">
        <f t="shared" si="2"/>
        <v>42167</v>
      </c>
      <c r="E27" s="61" t="s">
        <v>21</v>
      </c>
      <c r="F27" s="85"/>
      <c r="G27" s="34"/>
    </row>
    <row r="28" spans="1:256" ht="16" customHeight="1" x14ac:dyDescent="0.15">
      <c r="A28" s="7"/>
      <c r="B28" s="30" t="s">
        <v>29</v>
      </c>
      <c r="C28" s="31">
        <f>C26+7</f>
        <v>42535</v>
      </c>
      <c r="D28" s="31">
        <f>D26+7</f>
        <v>42537</v>
      </c>
      <c r="E28" s="32" t="s">
        <v>22</v>
      </c>
      <c r="F28" s="84" t="s">
        <v>60</v>
      </c>
      <c r="G28" s="34"/>
    </row>
    <row r="29" spans="1:256" ht="16" customHeight="1" x14ac:dyDescent="0.15">
      <c r="A29" s="7"/>
      <c r="B29" s="30" t="s">
        <v>1</v>
      </c>
      <c r="C29" s="31">
        <f t="shared" ref="C29:D34" si="3">C27+7</f>
        <v>42173</v>
      </c>
      <c r="D29" s="31">
        <f t="shared" si="3"/>
        <v>42174</v>
      </c>
      <c r="E29" s="61" t="s">
        <v>23</v>
      </c>
      <c r="F29" s="85"/>
      <c r="G29" s="34"/>
    </row>
    <row r="30" spans="1:256" ht="16" customHeight="1" x14ac:dyDescent="0.15">
      <c r="A30" s="7"/>
      <c r="B30" s="30" t="s">
        <v>29</v>
      </c>
      <c r="C30" s="31">
        <f t="shared" si="3"/>
        <v>42542</v>
      </c>
      <c r="D30" s="31">
        <f t="shared" si="3"/>
        <v>42544</v>
      </c>
      <c r="E30" s="32" t="s">
        <v>24</v>
      </c>
      <c r="F30" s="84" t="s">
        <v>114</v>
      </c>
      <c r="G30" s="34"/>
    </row>
    <row r="31" spans="1:256" ht="16" customHeight="1" x14ac:dyDescent="0.15">
      <c r="A31" s="7"/>
      <c r="B31" s="30" t="s">
        <v>1</v>
      </c>
      <c r="C31" s="31">
        <f t="shared" si="3"/>
        <v>42180</v>
      </c>
      <c r="D31" s="31">
        <f t="shared" si="3"/>
        <v>42181</v>
      </c>
      <c r="E31" s="61" t="s">
        <v>25</v>
      </c>
      <c r="F31" s="85"/>
      <c r="G31" s="4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6" customHeight="1" x14ac:dyDescent="0.15">
      <c r="A32" s="7"/>
      <c r="B32" s="30" t="s">
        <v>29</v>
      </c>
      <c r="C32" s="31">
        <f t="shared" si="3"/>
        <v>42549</v>
      </c>
      <c r="D32" s="31">
        <f t="shared" si="3"/>
        <v>42551</v>
      </c>
      <c r="E32" s="32" t="s">
        <v>26</v>
      </c>
      <c r="F32" s="84" t="s">
        <v>74</v>
      </c>
      <c r="G32" s="4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4" ht="16" customHeight="1" x14ac:dyDescent="0.15">
      <c r="A33" s="58"/>
      <c r="B33" s="30" t="s">
        <v>1</v>
      </c>
      <c r="C33" s="31">
        <f t="shared" si="3"/>
        <v>42187</v>
      </c>
      <c r="D33" s="31">
        <f t="shared" si="3"/>
        <v>42188</v>
      </c>
      <c r="E33" s="61" t="s">
        <v>27</v>
      </c>
      <c r="F33" s="86"/>
      <c r="G33" s="35"/>
    </row>
    <row r="34" spans="1:24" ht="16" customHeight="1" x14ac:dyDescent="0.15">
      <c r="A34" s="7"/>
      <c r="B34" s="30" t="s">
        <v>29</v>
      </c>
      <c r="C34" s="31">
        <f t="shared" si="3"/>
        <v>42556</v>
      </c>
      <c r="D34" s="31">
        <f t="shared" si="3"/>
        <v>42558</v>
      </c>
      <c r="E34" s="32" t="s">
        <v>87</v>
      </c>
      <c r="F34" s="87"/>
      <c r="G34" s="75"/>
    </row>
    <row r="35" spans="1:24" ht="16" customHeight="1" x14ac:dyDescent="0.15">
      <c r="A35" s="6"/>
      <c r="B35" s="39" t="s">
        <v>57</v>
      </c>
      <c r="C35" s="40"/>
      <c r="D35" s="40"/>
      <c r="E35" s="21"/>
      <c r="F35" s="22"/>
      <c r="G35" s="23"/>
    </row>
    <row r="36" spans="1:24" ht="16" customHeight="1" x14ac:dyDescent="0.15">
      <c r="A36" s="7"/>
      <c r="B36" s="30" t="s">
        <v>1</v>
      </c>
      <c r="C36" s="31">
        <f t="shared" ref="C36:D37" si="4">C33+7</f>
        <v>42194</v>
      </c>
      <c r="D36" s="31">
        <f t="shared" si="4"/>
        <v>42195</v>
      </c>
      <c r="E36" s="61" t="s">
        <v>28</v>
      </c>
      <c r="F36" s="109" t="s">
        <v>58</v>
      </c>
      <c r="G36" s="88" t="s">
        <v>112</v>
      </c>
    </row>
    <row r="37" spans="1:24" ht="16" customHeight="1" x14ac:dyDescent="0.15">
      <c r="A37" s="7"/>
      <c r="B37" s="30" t="s">
        <v>29</v>
      </c>
      <c r="C37" s="31">
        <f t="shared" si="4"/>
        <v>42563</v>
      </c>
      <c r="D37" s="31">
        <f t="shared" si="4"/>
        <v>42565</v>
      </c>
      <c r="E37" s="32" t="s">
        <v>30</v>
      </c>
      <c r="F37" s="110"/>
      <c r="G37" s="89"/>
    </row>
    <row r="38" spans="1:24" ht="16" customHeight="1" x14ac:dyDescent="0.15">
      <c r="A38" s="7"/>
      <c r="B38" s="30" t="s">
        <v>1</v>
      </c>
      <c r="C38" s="31">
        <f t="shared" ref="C38:D48" si="5">C36+7</f>
        <v>42201</v>
      </c>
      <c r="D38" s="31">
        <f t="shared" si="5"/>
        <v>42202</v>
      </c>
      <c r="E38" s="61" t="s">
        <v>31</v>
      </c>
      <c r="F38" s="111"/>
      <c r="G38" s="112" t="s">
        <v>117</v>
      </c>
    </row>
    <row r="39" spans="1:24" ht="16" customHeight="1" x14ac:dyDescent="0.15">
      <c r="A39" s="7"/>
      <c r="B39" s="30" t="s">
        <v>29</v>
      </c>
      <c r="C39" s="31">
        <f t="shared" si="5"/>
        <v>42570</v>
      </c>
      <c r="D39" s="31">
        <f t="shared" si="5"/>
        <v>42572</v>
      </c>
      <c r="E39" s="32" t="s">
        <v>32</v>
      </c>
      <c r="F39" s="109" t="s">
        <v>95</v>
      </c>
      <c r="G39" s="113"/>
    </row>
    <row r="40" spans="1:24" ht="16" customHeight="1" x14ac:dyDescent="0.15">
      <c r="A40" s="7"/>
      <c r="B40" s="30" t="s">
        <v>1</v>
      </c>
      <c r="C40" s="31">
        <f t="shared" si="5"/>
        <v>42208</v>
      </c>
      <c r="D40" s="31">
        <f t="shared" si="5"/>
        <v>42209</v>
      </c>
      <c r="E40" s="61" t="s">
        <v>33</v>
      </c>
      <c r="F40" s="110"/>
      <c r="G40" s="113"/>
    </row>
    <row r="41" spans="1:24" ht="16" customHeight="1" x14ac:dyDescent="0.15">
      <c r="A41" s="7"/>
      <c r="B41" s="30" t="s">
        <v>29</v>
      </c>
      <c r="C41" s="31">
        <f t="shared" si="5"/>
        <v>42577</v>
      </c>
      <c r="D41" s="31">
        <f t="shared" si="5"/>
        <v>42579</v>
      </c>
      <c r="E41" s="32" t="s">
        <v>34</v>
      </c>
      <c r="F41" s="110"/>
      <c r="G41" s="113"/>
      <c r="K41" s="46"/>
    </row>
    <row r="42" spans="1:24" ht="16" customHeight="1" x14ac:dyDescent="0.15">
      <c r="A42" s="7"/>
      <c r="B42" s="30" t="s">
        <v>1</v>
      </c>
      <c r="C42" s="31">
        <f t="shared" si="5"/>
        <v>42215</v>
      </c>
      <c r="D42" s="31">
        <f t="shared" si="5"/>
        <v>42216</v>
      </c>
      <c r="E42" s="61" t="s">
        <v>35</v>
      </c>
      <c r="F42" s="110"/>
      <c r="G42" s="113"/>
    </row>
    <row r="43" spans="1:24" ht="16" customHeight="1" x14ac:dyDescent="0.15">
      <c r="A43" s="7"/>
      <c r="B43" s="30" t="s">
        <v>29</v>
      </c>
      <c r="C43" s="31">
        <f t="shared" si="5"/>
        <v>42584</v>
      </c>
      <c r="D43" s="31">
        <f t="shared" si="5"/>
        <v>42586</v>
      </c>
      <c r="E43" s="32" t="s">
        <v>36</v>
      </c>
      <c r="F43" s="110"/>
      <c r="G43" s="113"/>
    </row>
    <row r="44" spans="1:24" ht="16" customHeight="1" x14ac:dyDescent="0.15">
      <c r="A44" s="7"/>
      <c r="B44" s="30" t="s">
        <v>1</v>
      </c>
      <c r="C44" s="31">
        <f t="shared" si="5"/>
        <v>42222</v>
      </c>
      <c r="D44" s="31">
        <f t="shared" si="5"/>
        <v>42223</v>
      </c>
      <c r="E44" s="61" t="s">
        <v>37</v>
      </c>
      <c r="F44" s="110"/>
      <c r="G44" s="113"/>
    </row>
    <row r="45" spans="1:24" ht="16" customHeight="1" x14ac:dyDescent="0.15">
      <c r="A45" s="7"/>
      <c r="B45" s="30" t="s">
        <v>29</v>
      </c>
      <c r="C45" s="31">
        <f t="shared" si="5"/>
        <v>42591</v>
      </c>
      <c r="D45" s="31">
        <f t="shared" si="5"/>
        <v>42593</v>
      </c>
      <c r="E45" s="32" t="s">
        <v>38</v>
      </c>
      <c r="F45" s="110"/>
      <c r="G45" s="113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</row>
    <row r="46" spans="1:24" ht="16" customHeight="1" x14ac:dyDescent="0.15">
      <c r="A46" s="7"/>
      <c r="B46" s="30" t="s">
        <v>1</v>
      </c>
      <c r="C46" s="31">
        <f t="shared" si="5"/>
        <v>42229</v>
      </c>
      <c r="D46" s="31">
        <f t="shared" si="5"/>
        <v>42230</v>
      </c>
      <c r="E46" s="61" t="s">
        <v>39</v>
      </c>
      <c r="F46" s="111"/>
      <c r="G46" s="113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</row>
    <row r="47" spans="1:24" ht="16" customHeight="1" x14ac:dyDescent="0.15">
      <c r="A47" s="9"/>
      <c r="B47" s="30" t="s">
        <v>29</v>
      </c>
      <c r="C47" s="31">
        <f t="shared" si="5"/>
        <v>42598</v>
      </c>
      <c r="D47" s="31">
        <f t="shared" si="5"/>
        <v>42600</v>
      </c>
      <c r="E47" s="32" t="s">
        <v>40</v>
      </c>
      <c r="F47" s="66" t="s">
        <v>71</v>
      </c>
      <c r="G47" s="113"/>
      <c r="K47" s="69"/>
      <c r="L47" s="69"/>
      <c r="M47" s="70"/>
      <c r="N47" s="5"/>
      <c r="O47" s="71"/>
      <c r="P47" s="69"/>
      <c r="Q47" s="69"/>
      <c r="R47" s="69"/>
      <c r="S47" s="69"/>
      <c r="T47" s="69"/>
      <c r="U47" s="69"/>
      <c r="V47" s="69"/>
      <c r="W47" s="69"/>
      <c r="X47" s="69"/>
    </row>
    <row r="48" spans="1:24" ht="16" customHeight="1" x14ac:dyDescent="0.15">
      <c r="A48" s="10"/>
      <c r="B48" s="25" t="s">
        <v>1</v>
      </c>
      <c r="C48" s="37">
        <f t="shared" si="5"/>
        <v>42236</v>
      </c>
      <c r="D48" s="37">
        <f t="shared" si="5"/>
        <v>42237</v>
      </c>
      <c r="E48" s="38" t="s">
        <v>41</v>
      </c>
      <c r="F48" s="67" t="s">
        <v>65</v>
      </c>
      <c r="G48" s="114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</row>
    <row r="49" spans="1:24" ht="16" customHeight="1" x14ac:dyDescent="0.15">
      <c r="A49" s="62"/>
      <c r="B49" s="39" t="s">
        <v>107</v>
      </c>
      <c r="C49" s="55"/>
      <c r="D49" s="55"/>
      <c r="E49" s="63"/>
      <c r="F49" s="64"/>
      <c r="G49" s="65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</row>
    <row r="50" spans="1:24" ht="16" customHeight="1" x14ac:dyDescent="0.15">
      <c r="A50" s="7"/>
      <c r="B50" s="30" t="s">
        <v>29</v>
      </c>
      <c r="C50" s="31">
        <f t="shared" ref="C50:D51" si="6">C47+7</f>
        <v>42605</v>
      </c>
      <c r="D50" s="31">
        <f t="shared" si="6"/>
        <v>42607</v>
      </c>
      <c r="E50" s="43" t="s">
        <v>42</v>
      </c>
      <c r="F50" s="30"/>
      <c r="G50" s="35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</row>
    <row r="51" spans="1:24" ht="16" customHeight="1" x14ac:dyDescent="0.15">
      <c r="A51" s="7"/>
      <c r="B51" s="30" t="s">
        <v>1</v>
      </c>
      <c r="C51" s="31">
        <f t="shared" si="6"/>
        <v>42243</v>
      </c>
      <c r="D51" s="31">
        <f t="shared" si="6"/>
        <v>42244</v>
      </c>
      <c r="E51" s="43" t="s">
        <v>44</v>
      </c>
      <c r="F51" s="19" t="s">
        <v>110</v>
      </c>
      <c r="G51" s="88" t="s">
        <v>105</v>
      </c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</row>
    <row r="52" spans="1:24" ht="16" customHeight="1" x14ac:dyDescent="0.15">
      <c r="A52" s="7"/>
      <c r="B52" s="30" t="s">
        <v>29</v>
      </c>
      <c r="C52" s="31">
        <f t="shared" ref="C52:D56" si="7">C50+7</f>
        <v>42612</v>
      </c>
      <c r="D52" s="31">
        <f t="shared" si="7"/>
        <v>42614</v>
      </c>
      <c r="E52" s="43" t="s">
        <v>45</v>
      </c>
      <c r="F52" s="52" t="s">
        <v>111</v>
      </c>
      <c r="G52" s="8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</row>
    <row r="53" spans="1:24" ht="16" customHeight="1" x14ac:dyDescent="0.15">
      <c r="A53" s="7"/>
      <c r="B53" s="30" t="s">
        <v>1</v>
      </c>
      <c r="C53" s="31">
        <f t="shared" si="7"/>
        <v>42250</v>
      </c>
      <c r="D53" s="31">
        <f t="shared" si="7"/>
        <v>42251</v>
      </c>
      <c r="E53" s="43" t="s">
        <v>46</v>
      </c>
      <c r="F53" s="109" t="s">
        <v>43</v>
      </c>
      <c r="G53" s="34"/>
    </row>
    <row r="54" spans="1:24" ht="16" customHeight="1" x14ac:dyDescent="0.15">
      <c r="A54" s="7"/>
      <c r="B54" s="30" t="s">
        <v>29</v>
      </c>
      <c r="C54" s="31">
        <f t="shared" si="7"/>
        <v>42619</v>
      </c>
      <c r="D54" s="31">
        <f t="shared" si="7"/>
        <v>42621</v>
      </c>
      <c r="E54" s="43" t="s">
        <v>48</v>
      </c>
      <c r="F54" s="111"/>
      <c r="G54" s="33"/>
    </row>
    <row r="55" spans="1:24" ht="16" customHeight="1" x14ac:dyDescent="0.15">
      <c r="A55" s="7"/>
      <c r="B55" s="30" t="s">
        <v>1</v>
      </c>
      <c r="C55" s="31">
        <f t="shared" si="7"/>
        <v>42257</v>
      </c>
      <c r="D55" s="50">
        <f t="shared" si="7"/>
        <v>42258</v>
      </c>
      <c r="E55" s="43" t="s">
        <v>49</v>
      </c>
      <c r="F55" s="60" t="s">
        <v>122</v>
      </c>
      <c r="G55" s="45"/>
    </row>
    <row r="56" spans="1:24" ht="16" customHeight="1" x14ac:dyDescent="0.15">
      <c r="A56" s="7"/>
      <c r="B56" s="30" t="s">
        <v>29</v>
      </c>
      <c r="C56" s="31">
        <f t="shared" si="7"/>
        <v>42626</v>
      </c>
      <c r="D56" s="31">
        <f t="shared" si="7"/>
        <v>42628</v>
      </c>
      <c r="E56" s="43" t="s">
        <v>50</v>
      </c>
      <c r="F56" s="44" t="s">
        <v>123</v>
      </c>
      <c r="G56" s="45"/>
      <c r="J56" s="81"/>
    </row>
    <row r="57" spans="1:24" ht="16" customHeight="1" x14ac:dyDescent="0.15">
      <c r="A57" s="7"/>
      <c r="B57" s="30" t="s">
        <v>1</v>
      </c>
      <c r="C57" s="31">
        <f>C55+7</f>
        <v>42264</v>
      </c>
      <c r="D57" s="31">
        <f>D55+7</f>
        <v>42265</v>
      </c>
      <c r="E57" s="43" t="s">
        <v>51</v>
      </c>
      <c r="F57" s="109" t="s">
        <v>66</v>
      </c>
      <c r="G57" s="35"/>
    </row>
    <row r="58" spans="1:24" ht="16" customHeight="1" x14ac:dyDescent="0.15">
      <c r="A58" s="7"/>
      <c r="B58" s="30" t="s">
        <v>1</v>
      </c>
      <c r="C58" s="31">
        <f t="shared" ref="C58:D63" si="8">C57+7</f>
        <v>42271</v>
      </c>
      <c r="D58" s="31">
        <f t="shared" si="8"/>
        <v>42272</v>
      </c>
      <c r="E58" s="43" t="s">
        <v>52</v>
      </c>
      <c r="F58" s="110"/>
      <c r="G58" s="35"/>
    </row>
    <row r="59" spans="1:24" ht="16" customHeight="1" x14ac:dyDescent="0.15">
      <c r="A59" s="7"/>
      <c r="B59" s="30" t="s">
        <v>1</v>
      </c>
      <c r="C59" s="31">
        <f t="shared" si="8"/>
        <v>42278</v>
      </c>
      <c r="D59" s="31">
        <f t="shared" si="8"/>
        <v>42279</v>
      </c>
      <c r="E59" s="43" t="s">
        <v>53</v>
      </c>
      <c r="F59" s="110"/>
      <c r="G59" s="88" t="s">
        <v>106</v>
      </c>
    </row>
    <row r="60" spans="1:24" ht="16" customHeight="1" x14ac:dyDescent="0.15">
      <c r="A60" s="7"/>
      <c r="B60" s="30" t="s">
        <v>1</v>
      </c>
      <c r="C60" s="31">
        <f t="shared" si="8"/>
        <v>42285</v>
      </c>
      <c r="D60" s="31">
        <f t="shared" si="8"/>
        <v>42286</v>
      </c>
      <c r="E60" s="43" t="s">
        <v>54</v>
      </c>
      <c r="F60" s="110"/>
      <c r="G60" s="89"/>
    </row>
    <row r="61" spans="1:24" ht="16" customHeight="1" x14ac:dyDescent="0.15">
      <c r="A61" s="7"/>
      <c r="B61" s="30" t="s">
        <v>1</v>
      </c>
      <c r="C61" s="31">
        <f t="shared" si="8"/>
        <v>42292</v>
      </c>
      <c r="D61" s="31">
        <f t="shared" si="8"/>
        <v>42293</v>
      </c>
      <c r="E61" s="43" t="s">
        <v>79</v>
      </c>
      <c r="F61" s="111"/>
      <c r="G61" s="115" t="s">
        <v>116</v>
      </c>
    </row>
    <row r="62" spans="1:24" ht="16" customHeight="1" x14ac:dyDescent="0.15">
      <c r="A62" s="51"/>
      <c r="B62" s="30" t="s">
        <v>1</v>
      </c>
      <c r="C62" s="31">
        <f t="shared" si="8"/>
        <v>42299</v>
      </c>
      <c r="D62" s="31">
        <f t="shared" si="8"/>
        <v>42300</v>
      </c>
      <c r="E62" s="43" t="s">
        <v>80</v>
      </c>
      <c r="F62" s="30" t="s">
        <v>108</v>
      </c>
      <c r="G62" s="115"/>
    </row>
    <row r="63" spans="1:24" ht="16" customHeight="1" x14ac:dyDescent="0.15">
      <c r="A63" s="11"/>
      <c r="B63" s="25" t="s">
        <v>1</v>
      </c>
      <c r="C63" s="72">
        <f t="shared" si="8"/>
        <v>42306</v>
      </c>
      <c r="D63" s="37"/>
      <c r="E63" s="47"/>
      <c r="F63" s="25" t="s">
        <v>109</v>
      </c>
      <c r="G63" s="26"/>
    </row>
  </sheetData>
  <mergeCells count="20">
    <mergeCell ref="A1:G2"/>
    <mergeCell ref="F16:F18"/>
    <mergeCell ref="G15:G16"/>
    <mergeCell ref="G38:G48"/>
    <mergeCell ref="G51:G52"/>
    <mergeCell ref="G13:G14"/>
    <mergeCell ref="F32:F34"/>
    <mergeCell ref="G18:G19"/>
    <mergeCell ref="F22:F23"/>
    <mergeCell ref="G24:G25"/>
    <mergeCell ref="F25:F27"/>
    <mergeCell ref="F28:F29"/>
    <mergeCell ref="F30:F31"/>
    <mergeCell ref="F53:F54"/>
    <mergeCell ref="G59:G60"/>
    <mergeCell ref="G61:G62"/>
    <mergeCell ref="G36:G37"/>
    <mergeCell ref="F36:F38"/>
    <mergeCell ref="F39:F46"/>
    <mergeCell ref="F57:F61"/>
  </mergeCells>
  <pageMargins left="0.54" right="0.51181102362204722" top="0.78740157480314965" bottom="0.78740157480314965" header="0.51181102362204722" footer="0.51181102362204722"/>
  <pageSetup paperSize="9" scale="75" firstPageNumber="0" orientation="portrait" horizontalDpi="300" verticalDpi="300" r:id="rId1"/>
  <headerFooter alignWithMargins="0">
    <oddFooter>&amp;L&amp;D   &amp;A</oddFooter>
  </headerFooter>
  <ignoredErrors>
    <ignoredError sqref="E18:E1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62"/>
  <sheetViews>
    <sheetView topLeftCell="A37" zoomScale="90" zoomScaleNormal="90" zoomScalePageLayoutView="90" workbookViewId="0">
      <selection activeCell="I47" sqref="I47"/>
    </sheetView>
  </sheetViews>
  <sheetFormatPr baseColWidth="10" defaultColWidth="9" defaultRowHeight="13" x14ac:dyDescent="0.15"/>
  <cols>
    <col min="1" max="1" width="4.1640625" style="12" customWidth="1"/>
    <col min="2" max="2" width="9" style="19"/>
    <col min="3" max="3" width="12.5" style="12" customWidth="1"/>
    <col min="4" max="4" width="11.33203125" style="12" customWidth="1"/>
    <col min="5" max="5" width="5.6640625" style="18" customWidth="1"/>
    <col min="6" max="6" width="66.83203125" style="19" customWidth="1"/>
    <col min="7" max="7" width="11.1640625" style="20" customWidth="1"/>
    <col min="8" max="8" width="9" style="1"/>
    <col min="9" max="9" width="7.6640625" style="1" customWidth="1"/>
    <col min="10" max="12" width="6.6640625" style="1" customWidth="1"/>
    <col min="13" max="16384" width="9" style="1"/>
  </cols>
  <sheetData>
    <row r="1" spans="1:8" ht="19.5" customHeight="1" x14ac:dyDescent="0.15">
      <c r="A1" s="102" t="s">
        <v>76</v>
      </c>
      <c r="B1" s="103"/>
      <c r="C1" s="103"/>
      <c r="D1" s="103"/>
      <c r="E1" s="103"/>
      <c r="F1" s="103"/>
      <c r="G1" s="104"/>
    </row>
    <row r="2" spans="1:8" ht="15" customHeight="1" x14ac:dyDescent="0.15">
      <c r="A2" s="105"/>
      <c r="B2" s="106"/>
      <c r="C2" s="106"/>
      <c r="D2" s="106"/>
      <c r="E2" s="106"/>
      <c r="F2" s="106"/>
      <c r="G2" s="107"/>
    </row>
    <row r="3" spans="1:8" x14ac:dyDescent="0.15">
      <c r="A3" s="13"/>
      <c r="B3" s="14" t="s">
        <v>92</v>
      </c>
      <c r="C3" s="15">
        <v>42084</v>
      </c>
      <c r="D3" s="55" t="s">
        <v>97</v>
      </c>
      <c r="E3" s="21"/>
      <c r="F3" s="22" t="s">
        <v>56</v>
      </c>
      <c r="G3" s="122"/>
    </row>
    <row r="4" spans="1:8" x14ac:dyDescent="0.15">
      <c r="A4" s="8"/>
      <c r="B4" s="16" t="s">
        <v>92</v>
      </c>
      <c r="C4" s="17">
        <v>42091</v>
      </c>
      <c r="D4" s="31" t="s">
        <v>97</v>
      </c>
      <c r="E4" s="24"/>
      <c r="F4" s="25" t="s">
        <v>59</v>
      </c>
      <c r="G4" s="123"/>
    </row>
    <row r="5" spans="1:8" ht="16" customHeight="1" x14ac:dyDescent="0.15">
      <c r="A5" s="6"/>
      <c r="B5" s="27" t="s">
        <v>0</v>
      </c>
      <c r="C5" s="28"/>
      <c r="D5" s="28"/>
      <c r="E5" s="29"/>
      <c r="F5" s="22"/>
      <c r="G5" s="23"/>
    </row>
    <row r="6" spans="1:8" ht="16" customHeight="1" x14ac:dyDescent="0.15">
      <c r="A6" s="7"/>
      <c r="B6" s="30" t="s">
        <v>1</v>
      </c>
      <c r="C6" s="31">
        <v>42098</v>
      </c>
      <c r="D6" s="31">
        <v>42099</v>
      </c>
      <c r="E6" s="32" t="s">
        <v>2</v>
      </c>
      <c r="F6" s="30" t="s">
        <v>55</v>
      </c>
      <c r="G6" s="129" t="s">
        <v>99</v>
      </c>
    </row>
    <row r="7" spans="1:8" ht="16" customHeight="1" x14ac:dyDescent="0.15">
      <c r="A7" s="7"/>
      <c r="B7" s="30" t="str">
        <f t="shared" ref="B7:B17" si="0">LEFT(TEXT(C7,"dddd"),2)&amp;"-"&amp;LEFT(TEXT(D7,"dddd"),2)</f>
        <v>di-do</v>
      </c>
      <c r="C7" s="31">
        <v>42101</v>
      </c>
      <c r="D7" s="31">
        <v>42103</v>
      </c>
      <c r="E7" s="32" t="s">
        <v>3</v>
      </c>
      <c r="F7" s="30" t="s">
        <v>63</v>
      </c>
      <c r="G7" s="130"/>
    </row>
    <row r="8" spans="1:8" ht="16" customHeight="1" x14ac:dyDescent="0.15">
      <c r="A8" s="7"/>
      <c r="B8" s="30" t="str">
        <f t="shared" si="0"/>
        <v>za-zo</v>
      </c>
      <c r="C8" s="31">
        <f>C6+7</f>
        <v>42105</v>
      </c>
      <c r="D8" s="31">
        <f>D6+7</f>
        <v>42106</v>
      </c>
      <c r="E8" s="32" t="s">
        <v>4</v>
      </c>
      <c r="F8" s="30" t="s">
        <v>69</v>
      </c>
      <c r="G8" s="33"/>
    </row>
    <row r="9" spans="1:8" ht="16" customHeight="1" x14ac:dyDescent="0.15">
      <c r="A9" s="7"/>
      <c r="B9" s="30" t="str">
        <f t="shared" si="0"/>
        <v>di-do</v>
      </c>
      <c r="C9" s="31">
        <f t="shared" ref="C9:D9" si="1">C7+7</f>
        <v>42108</v>
      </c>
      <c r="D9" s="31">
        <f t="shared" si="1"/>
        <v>42110</v>
      </c>
      <c r="E9" s="32" t="s">
        <v>5</v>
      </c>
      <c r="F9" s="57" t="s">
        <v>84</v>
      </c>
      <c r="G9" s="34"/>
    </row>
    <row r="10" spans="1:8" ht="16" customHeight="1" x14ac:dyDescent="0.15">
      <c r="A10" s="7"/>
      <c r="B10" s="30" t="str">
        <f t="shared" si="0"/>
        <v>za-zo</v>
      </c>
      <c r="C10" s="31">
        <f t="shared" ref="C10:D10" si="2">C8+7</f>
        <v>42112</v>
      </c>
      <c r="D10" s="31">
        <f t="shared" si="2"/>
        <v>42113</v>
      </c>
      <c r="E10" s="32" t="s">
        <v>6</v>
      </c>
      <c r="F10" s="30" t="s">
        <v>70</v>
      </c>
      <c r="H10" s="4"/>
    </row>
    <row r="11" spans="1:8" ht="16" customHeight="1" x14ac:dyDescent="0.15">
      <c r="A11" s="7"/>
      <c r="B11" s="30" t="str">
        <f t="shared" si="0"/>
        <v>di-do</v>
      </c>
      <c r="C11" s="31">
        <f t="shared" ref="C11:D11" si="3">C9+7</f>
        <v>42115</v>
      </c>
      <c r="D11" s="31">
        <f t="shared" si="3"/>
        <v>42117</v>
      </c>
      <c r="E11" s="32" t="s">
        <v>7</v>
      </c>
      <c r="F11" s="30" t="s">
        <v>83</v>
      </c>
      <c r="G11" s="35"/>
      <c r="H11" s="3"/>
    </row>
    <row r="12" spans="1:8" ht="16" customHeight="1" x14ac:dyDescent="0.15">
      <c r="A12" s="7"/>
      <c r="B12" s="30" t="str">
        <f t="shared" si="0"/>
        <v>za-zo</v>
      </c>
      <c r="C12" s="31">
        <f t="shared" ref="C12:D12" si="4">C10+7</f>
        <v>42119</v>
      </c>
      <c r="D12" s="31">
        <f t="shared" si="4"/>
        <v>42120</v>
      </c>
      <c r="E12" s="32" t="s">
        <v>8</v>
      </c>
      <c r="F12" s="53" t="s">
        <v>73</v>
      </c>
      <c r="G12" s="124" t="s">
        <v>77</v>
      </c>
      <c r="H12" s="2"/>
    </row>
    <row r="13" spans="1:8" ht="16" customHeight="1" x14ac:dyDescent="0.15">
      <c r="A13" s="7"/>
      <c r="B13" s="30" t="str">
        <f t="shared" si="0"/>
        <v>di-do</v>
      </c>
      <c r="C13" s="31">
        <f t="shared" ref="C13:D13" si="5">C11+7</f>
        <v>42122</v>
      </c>
      <c r="D13" s="31">
        <f t="shared" si="5"/>
        <v>42124</v>
      </c>
      <c r="E13" s="32" t="s">
        <v>9</v>
      </c>
      <c r="F13" s="30" t="s">
        <v>64</v>
      </c>
      <c r="G13" s="125"/>
    </row>
    <row r="14" spans="1:8" ht="16" customHeight="1" x14ac:dyDescent="0.15">
      <c r="A14" s="7"/>
      <c r="B14" s="30" t="str">
        <f t="shared" si="0"/>
        <v>za-zo</v>
      </c>
      <c r="C14" s="31">
        <f t="shared" ref="C14:D14" si="6">C12+7</f>
        <v>42126</v>
      </c>
      <c r="D14" s="31">
        <f t="shared" si="6"/>
        <v>42127</v>
      </c>
      <c r="E14" s="32" t="s">
        <v>10</v>
      </c>
      <c r="F14" s="54" t="s">
        <v>78</v>
      </c>
      <c r="G14" s="126"/>
    </row>
    <row r="15" spans="1:8" ht="16" customHeight="1" x14ac:dyDescent="0.15">
      <c r="A15" s="7"/>
      <c r="B15" s="30" t="str">
        <f t="shared" si="0"/>
        <v>di-do</v>
      </c>
      <c r="C15" s="31">
        <f t="shared" ref="C15:D15" si="7">C13+7</f>
        <v>42129</v>
      </c>
      <c r="D15" s="31">
        <f t="shared" si="7"/>
        <v>42131</v>
      </c>
      <c r="E15" s="32" t="s">
        <v>11</v>
      </c>
      <c r="F15" s="30" t="s">
        <v>78</v>
      </c>
      <c r="G15" s="36"/>
    </row>
    <row r="16" spans="1:8" ht="16" customHeight="1" x14ac:dyDescent="0.15">
      <c r="A16" s="7"/>
      <c r="B16" s="30" t="str">
        <f t="shared" si="0"/>
        <v>za-zo</v>
      </c>
      <c r="C16" s="31">
        <f t="shared" ref="C16:D16" si="8">C14+7</f>
        <v>42133</v>
      </c>
      <c r="D16" s="31">
        <f t="shared" si="8"/>
        <v>42134</v>
      </c>
      <c r="E16" s="32" t="s">
        <v>12</v>
      </c>
      <c r="F16" s="92" t="s">
        <v>72</v>
      </c>
      <c r="G16" s="34"/>
    </row>
    <row r="17" spans="1:256" ht="16" customHeight="1" x14ac:dyDescent="0.15">
      <c r="A17" s="7"/>
      <c r="B17" s="30" t="str">
        <f t="shared" si="0"/>
        <v>di-do</v>
      </c>
      <c r="C17" s="31">
        <f t="shared" ref="C17:D17" si="9">C15+7</f>
        <v>42136</v>
      </c>
      <c r="D17" s="31">
        <f t="shared" si="9"/>
        <v>42138</v>
      </c>
      <c r="E17" s="32" t="s">
        <v>13</v>
      </c>
      <c r="F17" s="108"/>
      <c r="G17" s="127" t="s">
        <v>101</v>
      </c>
    </row>
    <row r="18" spans="1:256" ht="16" customHeight="1" x14ac:dyDescent="0.15">
      <c r="A18" s="48"/>
      <c r="B18" s="49" t="str">
        <f t="shared" ref="B18:B32" si="10">LEFT(TEXT(C18,"dddd"),2)&amp;"-"&amp;LEFT(TEXT(D18,"dddd"),2)</f>
        <v>za-zo</v>
      </c>
      <c r="C18" s="31">
        <f t="shared" ref="C18:D18" si="11">C16+7</f>
        <v>42140</v>
      </c>
      <c r="D18" s="31">
        <f t="shared" si="11"/>
        <v>42141</v>
      </c>
      <c r="E18" s="32" t="s">
        <v>85</v>
      </c>
      <c r="F18" s="93"/>
      <c r="G18" s="128"/>
    </row>
    <row r="19" spans="1:256" ht="16" customHeight="1" x14ac:dyDescent="0.15">
      <c r="A19" s="7"/>
      <c r="B19" s="30" t="str">
        <f t="shared" si="10"/>
        <v>di-do</v>
      </c>
      <c r="C19" s="31">
        <f t="shared" ref="C19:D19" si="12">C17+7</f>
        <v>42143</v>
      </c>
      <c r="D19" s="31">
        <f t="shared" si="12"/>
        <v>42145</v>
      </c>
      <c r="E19" s="32" t="s">
        <v>86</v>
      </c>
      <c r="F19" s="56" t="s">
        <v>93</v>
      </c>
      <c r="G19" s="33"/>
    </row>
    <row r="20" spans="1:256" ht="16" customHeight="1" x14ac:dyDescent="0.15">
      <c r="A20" s="6"/>
      <c r="B20" s="39" t="s">
        <v>14</v>
      </c>
      <c r="C20" s="40"/>
      <c r="D20" s="40"/>
      <c r="E20" s="21"/>
      <c r="F20" s="22"/>
      <c r="G20" s="23"/>
    </row>
    <row r="21" spans="1:256" ht="16" customHeight="1" x14ac:dyDescent="0.15">
      <c r="A21" s="7"/>
      <c r="B21" s="30" t="str">
        <f t="shared" si="10"/>
        <v>za-zo</v>
      </c>
      <c r="C21" s="31">
        <f t="shared" ref="C21:D21" si="13">C18+7</f>
        <v>42147</v>
      </c>
      <c r="D21" s="31">
        <f t="shared" si="13"/>
        <v>42148</v>
      </c>
      <c r="E21" s="61" t="s">
        <v>15</v>
      </c>
      <c r="F21" s="41" t="s">
        <v>61</v>
      </c>
      <c r="G21" s="127" t="s">
        <v>100</v>
      </c>
    </row>
    <row r="22" spans="1:256" ht="16" customHeight="1" x14ac:dyDescent="0.15">
      <c r="A22" s="7"/>
      <c r="B22" s="30" t="str">
        <f t="shared" si="10"/>
        <v>di-do</v>
      </c>
      <c r="C22" s="31">
        <f t="shared" ref="C22:D22" si="14">C19+7</f>
        <v>42150</v>
      </c>
      <c r="D22" s="31">
        <f t="shared" si="14"/>
        <v>42152</v>
      </c>
      <c r="E22" s="32" t="s">
        <v>16</v>
      </c>
      <c r="F22" s="92" t="s">
        <v>62</v>
      </c>
      <c r="G22" s="128"/>
    </row>
    <row r="23" spans="1:256" ht="16" customHeight="1" x14ac:dyDescent="0.15">
      <c r="A23" s="7"/>
      <c r="B23" s="30" t="str">
        <f t="shared" si="10"/>
        <v>za-zo</v>
      </c>
      <c r="C23" s="31">
        <f t="shared" ref="C23:D23" si="15">C21+7</f>
        <v>42154</v>
      </c>
      <c r="D23" s="31">
        <f t="shared" si="15"/>
        <v>42155</v>
      </c>
      <c r="E23" s="61" t="s">
        <v>17</v>
      </c>
      <c r="F23" s="93"/>
      <c r="G23" s="34"/>
    </row>
    <row r="24" spans="1:256" ht="16" customHeight="1" x14ac:dyDescent="0.15">
      <c r="A24" s="7"/>
      <c r="B24" s="30" t="str">
        <f t="shared" si="10"/>
        <v>di-do</v>
      </c>
      <c r="C24" s="31">
        <f t="shared" ref="C24:D24" si="16">C22+7</f>
        <v>42157</v>
      </c>
      <c r="D24" s="31">
        <f t="shared" si="16"/>
        <v>42159</v>
      </c>
      <c r="E24" s="32" t="s">
        <v>18</v>
      </c>
      <c r="F24" s="57" t="s">
        <v>90</v>
      </c>
      <c r="G24" s="88" t="s">
        <v>96</v>
      </c>
    </row>
    <row r="25" spans="1:256" ht="16" customHeight="1" x14ac:dyDescent="0.15">
      <c r="A25" s="7"/>
      <c r="B25" s="30" t="str">
        <f t="shared" si="10"/>
        <v>za-zo</v>
      </c>
      <c r="C25" s="31">
        <f t="shared" ref="C25:D25" si="17">C23+7</f>
        <v>42161</v>
      </c>
      <c r="D25" s="31">
        <f t="shared" si="17"/>
        <v>42162</v>
      </c>
      <c r="E25" s="61" t="s">
        <v>19</v>
      </c>
      <c r="F25" s="84" t="s">
        <v>94</v>
      </c>
      <c r="G25" s="89"/>
    </row>
    <row r="26" spans="1:256" ht="16" customHeight="1" x14ac:dyDescent="0.15">
      <c r="A26" s="7"/>
      <c r="B26" s="30" t="str">
        <f t="shared" si="10"/>
        <v>di-do</v>
      </c>
      <c r="C26" s="31">
        <f t="shared" ref="C26:D26" si="18">C24+7</f>
        <v>42164</v>
      </c>
      <c r="D26" s="31">
        <f t="shared" si="18"/>
        <v>42166</v>
      </c>
      <c r="E26" s="32" t="s">
        <v>20</v>
      </c>
      <c r="F26" s="101"/>
      <c r="G26" s="34"/>
    </row>
    <row r="27" spans="1:256" ht="16" customHeight="1" x14ac:dyDescent="0.15">
      <c r="A27" s="7"/>
      <c r="B27" s="30" t="str">
        <f t="shared" si="10"/>
        <v>za-zo</v>
      </c>
      <c r="C27" s="31">
        <f t="shared" ref="C27:D27" si="19">C25+7</f>
        <v>42168</v>
      </c>
      <c r="D27" s="31">
        <f t="shared" si="19"/>
        <v>42169</v>
      </c>
      <c r="E27" s="61" t="s">
        <v>21</v>
      </c>
      <c r="F27" s="85"/>
      <c r="G27" s="34"/>
    </row>
    <row r="28" spans="1:256" ht="16" customHeight="1" x14ac:dyDescent="0.15">
      <c r="A28" s="7"/>
      <c r="B28" s="30" t="str">
        <f t="shared" si="10"/>
        <v>di-do</v>
      </c>
      <c r="C28" s="31">
        <f>C26+7</f>
        <v>42171</v>
      </c>
      <c r="D28" s="31">
        <f>D26+7</f>
        <v>42173</v>
      </c>
      <c r="E28" s="32" t="s">
        <v>22</v>
      </c>
      <c r="F28" s="84" t="s">
        <v>60</v>
      </c>
      <c r="G28" s="34"/>
    </row>
    <row r="29" spans="1:256" ht="16" customHeight="1" x14ac:dyDescent="0.15">
      <c r="A29" s="7"/>
      <c r="B29" s="30" t="str">
        <f t="shared" si="10"/>
        <v>za-zo</v>
      </c>
      <c r="C29" s="31">
        <f t="shared" ref="C29:D29" si="20">C27+7</f>
        <v>42175</v>
      </c>
      <c r="D29" s="31">
        <f t="shared" si="20"/>
        <v>42176</v>
      </c>
      <c r="E29" s="61" t="s">
        <v>23</v>
      </c>
      <c r="F29" s="85"/>
      <c r="G29" s="34"/>
    </row>
    <row r="30" spans="1:256" ht="16" customHeight="1" x14ac:dyDescent="0.15">
      <c r="A30" s="7"/>
      <c r="B30" s="30" t="str">
        <f t="shared" si="10"/>
        <v>di-do</v>
      </c>
      <c r="C30" s="31">
        <f t="shared" ref="C30:D30" si="21">C28+7</f>
        <v>42178</v>
      </c>
      <c r="D30" s="31">
        <f t="shared" si="21"/>
        <v>42180</v>
      </c>
      <c r="E30" s="32" t="s">
        <v>24</v>
      </c>
      <c r="F30" s="84" t="s">
        <v>75</v>
      </c>
      <c r="G30" s="34"/>
    </row>
    <row r="31" spans="1:256" ht="16" customHeight="1" x14ac:dyDescent="0.15">
      <c r="A31" s="7"/>
      <c r="B31" s="30" t="str">
        <f t="shared" si="10"/>
        <v>za-zo</v>
      </c>
      <c r="C31" s="31">
        <f t="shared" ref="C31:D31" si="22">C29+7</f>
        <v>42182</v>
      </c>
      <c r="D31" s="31">
        <f t="shared" si="22"/>
        <v>42183</v>
      </c>
      <c r="E31" s="61" t="s">
        <v>25</v>
      </c>
      <c r="F31" s="85"/>
      <c r="G31" s="4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6" customHeight="1" x14ac:dyDescent="0.15">
      <c r="A32" s="7"/>
      <c r="B32" s="30" t="str">
        <f t="shared" si="10"/>
        <v>di-do</v>
      </c>
      <c r="C32" s="31">
        <f t="shared" ref="C32:D32" si="23">C30+7</f>
        <v>42185</v>
      </c>
      <c r="D32" s="31">
        <f t="shared" si="23"/>
        <v>42187</v>
      </c>
      <c r="E32" s="32" t="s">
        <v>26</v>
      </c>
      <c r="F32" s="84" t="s">
        <v>74</v>
      </c>
      <c r="G32" s="4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4" ht="16" customHeight="1" x14ac:dyDescent="0.15">
      <c r="A33" s="58"/>
      <c r="B33" s="30" t="s">
        <v>1</v>
      </c>
      <c r="C33" s="31">
        <f t="shared" ref="C33:D33" si="24">C31+7</f>
        <v>42189</v>
      </c>
      <c r="D33" s="31">
        <f t="shared" si="24"/>
        <v>42190</v>
      </c>
      <c r="E33" s="61" t="s">
        <v>27</v>
      </c>
      <c r="F33" s="86"/>
      <c r="G33" s="35"/>
    </row>
    <row r="34" spans="1:24" ht="16" customHeight="1" x14ac:dyDescent="0.15">
      <c r="A34" s="7"/>
      <c r="B34" s="30" t="s">
        <v>29</v>
      </c>
      <c r="C34" s="31">
        <f t="shared" ref="C34:D34" si="25">C32+7</f>
        <v>42192</v>
      </c>
      <c r="D34" s="31">
        <f t="shared" si="25"/>
        <v>42194</v>
      </c>
      <c r="E34" s="32" t="s">
        <v>87</v>
      </c>
      <c r="F34" s="87"/>
      <c r="G34" s="36"/>
    </row>
    <row r="35" spans="1:24" ht="16" customHeight="1" x14ac:dyDescent="0.15">
      <c r="A35" s="6"/>
      <c r="B35" s="39" t="s">
        <v>57</v>
      </c>
      <c r="C35" s="40"/>
      <c r="D35" s="40"/>
      <c r="E35" s="21"/>
      <c r="F35" s="22"/>
      <c r="G35" s="23"/>
    </row>
    <row r="36" spans="1:24" ht="16" customHeight="1" x14ac:dyDescent="0.15">
      <c r="A36" s="7"/>
      <c r="B36" s="30" t="s">
        <v>1</v>
      </c>
      <c r="C36" s="31">
        <f t="shared" ref="C36:D36" si="26">C33+7</f>
        <v>42196</v>
      </c>
      <c r="D36" s="31">
        <f t="shared" si="26"/>
        <v>42197</v>
      </c>
      <c r="E36" s="61" t="s">
        <v>28</v>
      </c>
      <c r="F36" s="109" t="s">
        <v>58</v>
      </c>
      <c r="G36" s="36"/>
    </row>
    <row r="37" spans="1:24" ht="16" customHeight="1" x14ac:dyDescent="0.15">
      <c r="A37" s="7"/>
      <c r="B37" s="30" t="s">
        <v>29</v>
      </c>
      <c r="C37" s="31">
        <f t="shared" ref="C37:D37" si="27">C34+7</f>
        <v>42199</v>
      </c>
      <c r="D37" s="31">
        <f t="shared" si="27"/>
        <v>42201</v>
      </c>
      <c r="E37" s="32" t="s">
        <v>30</v>
      </c>
      <c r="F37" s="110"/>
      <c r="G37" s="119" t="s">
        <v>82</v>
      </c>
    </row>
    <row r="38" spans="1:24" ht="16" customHeight="1" x14ac:dyDescent="0.15">
      <c r="A38" s="7"/>
      <c r="B38" s="30" t="s">
        <v>1</v>
      </c>
      <c r="C38" s="31">
        <f t="shared" ref="C38:D38" si="28">C36+7</f>
        <v>42203</v>
      </c>
      <c r="D38" s="31">
        <f t="shared" si="28"/>
        <v>42204</v>
      </c>
      <c r="E38" s="61" t="s">
        <v>31</v>
      </c>
      <c r="F38" s="111"/>
      <c r="G38" s="119"/>
    </row>
    <row r="39" spans="1:24" ht="16" customHeight="1" x14ac:dyDescent="0.15">
      <c r="A39" s="7"/>
      <c r="B39" s="30" t="s">
        <v>29</v>
      </c>
      <c r="C39" s="31">
        <f t="shared" ref="C39:D39" si="29">C37+7</f>
        <v>42206</v>
      </c>
      <c r="D39" s="31">
        <f t="shared" si="29"/>
        <v>42208</v>
      </c>
      <c r="E39" s="32" t="s">
        <v>32</v>
      </c>
      <c r="F39" s="109" t="s">
        <v>95</v>
      </c>
      <c r="G39" s="121" t="s">
        <v>68</v>
      </c>
    </row>
    <row r="40" spans="1:24" ht="16" customHeight="1" x14ac:dyDescent="0.15">
      <c r="A40" s="7"/>
      <c r="B40" s="30" t="s">
        <v>1</v>
      </c>
      <c r="C40" s="31">
        <f t="shared" ref="C40:D40" si="30">C38+7</f>
        <v>42210</v>
      </c>
      <c r="D40" s="31">
        <f t="shared" si="30"/>
        <v>42211</v>
      </c>
      <c r="E40" s="61" t="s">
        <v>33</v>
      </c>
      <c r="F40" s="110"/>
      <c r="G40" s="121"/>
    </row>
    <row r="41" spans="1:24" ht="16" customHeight="1" x14ac:dyDescent="0.15">
      <c r="A41" s="7"/>
      <c r="B41" s="30" t="s">
        <v>29</v>
      </c>
      <c r="C41" s="31">
        <f t="shared" ref="C41:D41" si="31">C39+7</f>
        <v>42213</v>
      </c>
      <c r="D41" s="31">
        <f t="shared" si="31"/>
        <v>42215</v>
      </c>
      <c r="E41" s="32" t="s">
        <v>34</v>
      </c>
      <c r="F41" s="110"/>
      <c r="G41" s="121"/>
      <c r="K41" s="46"/>
    </row>
    <row r="42" spans="1:24" ht="16" customHeight="1" x14ac:dyDescent="0.15">
      <c r="A42" s="7"/>
      <c r="B42" s="30" t="s">
        <v>1</v>
      </c>
      <c r="C42" s="31">
        <f t="shared" ref="C42:D42" si="32">C40+7</f>
        <v>42217</v>
      </c>
      <c r="D42" s="31">
        <f t="shared" si="32"/>
        <v>42218</v>
      </c>
      <c r="E42" s="61" t="s">
        <v>35</v>
      </c>
      <c r="F42" s="110"/>
      <c r="G42" s="121"/>
    </row>
    <row r="43" spans="1:24" ht="16" customHeight="1" x14ac:dyDescent="0.15">
      <c r="A43" s="7"/>
      <c r="B43" s="30" t="s">
        <v>29</v>
      </c>
      <c r="C43" s="31">
        <f t="shared" ref="C43:D43" si="33">C41+7</f>
        <v>42220</v>
      </c>
      <c r="D43" s="31">
        <f t="shared" si="33"/>
        <v>42222</v>
      </c>
      <c r="E43" s="32" t="s">
        <v>36</v>
      </c>
      <c r="F43" s="110"/>
      <c r="G43" s="121"/>
    </row>
    <row r="44" spans="1:24" ht="16" customHeight="1" x14ac:dyDescent="0.15">
      <c r="A44" s="7"/>
      <c r="B44" s="30" t="s">
        <v>1</v>
      </c>
      <c r="C44" s="31">
        <f t="shared" ref="C44:D44" si="34">C42+7</f>
        <v>42224</v>
      </c>
      <c r="D44" s="31">
        <f t="shared" si="34"/>
        <v>42225</v>
      </c>
      <c r="E44" s="61" t="s">
        <v>37</v>
      </c>
      <c r="F44" s="110"/>
      <c r="G44" s="121"/>
    </row>
    <row r="45" spans="1:24" ht="16" customHeight="1" x14ac:dyDescent="0.15">
      <c r="A45" s="7"/>
      <c r="B45" s="30" t="s">
        <v>29</v>
      </c>
      <c r="C45" s="31">
        <f t="shared" ref="C45:D45" si="35">C43+7</f>
        <v>42227</v>
      </c>
      <c r="D45" s="31">
        <f t="shared" si="35"/>
        <v>42229</v>
      </c>
      <c r="E45" s="32" t="s">
        <v>38</v>
      </c>
      <c r="F45" s="110"/>
      <c r="G45" s="121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</row>
    <row r="46" spans="1:24" ht="16" customHeight="1" x14ac:dyDescent="0.15">
      <c r="A46" s="7"/>
      <c r="B46" s="30" t="s">
        <v>1</v>
      </c>
      <c r="C46" s="31">
        <f t="shared" ref="C46:D46" si="36">C44+7</f>
        <v>42231</v>
      </c>
      <c r="D46" s="31">
        <f t="shared" si="36"/>
        <v>42232</v>
      </c>
      <c r="E46" s="61" t="s">
        <v>39</v>
      </c>
      <c r="F46" s="111"/>
      <c r="G46" s="121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</row>
    <row r="47" spans="1:24" ht="16" customHeight="1" x14ac:dyDescent="0.15">
      <c r="A47" s="9"/>
      <c r="B47" s="30" t="s">
        <v>29</v>
      </c>
      <c r="C47" s="73">
        <f t="shared" ref="C47:D47" si="37">C45+7</f>
        <v>42234</v>
      </c>
      <c r="D47" s="73">
        <f t="shared" si="37"/>
        <v>42236</v>
      </c>
      <c r="E47" s="32" t="s">
        <v>40</v>
      </c>
      <c r="F47" s="66" t="s">
        <v>71</v>
      </c>
      <c r="G47" s="121"/>
      <c r="K47" s="69"/>
      <c r="L47" s="69"/>
      <c r="M47" s="70"/>
      <c r="N47" s="5"/>
      <c r="O47" s="71"/>
      <c r="P47" s="69"/>
      <c r="Q47" s="69"/>
      <c r="R47" s="69"/>
      <c r="S47" s="69"/>
      <c r="T47" s="69"/>
      <c r="U47" s="69"/>
      <c r="V47" s="69"/>
      <c r="W47" s="69"/>
      <c r="X47" s="69"/>
    </row>
    <row r="48" spans="1:24" ht="16" customHeight="1" x14ac:dyDescent="0.15">
      <c r="A48" s="10"/>
      <c r="B48" s="25" t="s">
        <v>1</v>
      </c>
      <c r="C48" s="72">
        <f t="shared" ref="C48:D48" si="38">C46+7</f>
        <v>42238</v>
      </c>
      <c r="D48" s="72">
        <f t="shared" si="38"/>
        <v>42239</v>
      </c>
      <c r="E48" s="38" t="s">
        <v>41</v>
      </c>
      <c r="F48" s="67" t="s">
        <v>65</v>
      </c>
      <c r="G48" s="68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</row>
    <row r="49" spans="1:24" ht="16" customHeight="1" x14ac:dyDescent="0.15">
      <c r="A49" s="62"/>
      <c r="B49" s="39" t="s">
        <v>67</v>
      </c>
      <c r="C49" s="55"/>
      <c r="D49" s="55"/>
      <c r="E49" s="63"/>
      <c r="F49" s="64"/>
      <c r="G49" s="65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</row>
    <row r="50" spans="1:24" ht="16" customHeight="1" x14ac:dyDescent="0.15">
      <c r="A50" s="7"/>
      <c r="B50" s="30" t="s">
        <v>29</v>
      </c>
      <c r="C50" s="31">
        <f t="shared" ref="C50:D50" si="39">C47+7</f>
        <v>42241</v>
      </c>
      <c r="D50" s="31">
        <f t="shared" si="39"/>
        <v>42243</v>
      </c>
      <c r="E50" s="43" t="s">
        <v>42</v>
      </c>
      <c r="F50" s="30"/>
      <c r="G50" s="34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</row>
    <row r="51" spans="1:24" ht="16" customHeight="1" x14ac:dyDescent="0.15">
      <c r="A51" s="7"/>
      <c r="B51" s="30" t="s">
        <v>1</v>
      </c>
      <c r="C51" s="31">
        <f t="shared" ref="C51:D51" si="40">C48+7</f>
        <v>42245</v>
      </c>
      <c r="D51" s="31">
        <f t="shared" si="40"/>
        <v>42246</v>
      </c>
      <c r="E51" s="43" t="s">
        <v>44</v>
      </c>
      <c r="F51" s="52" t="s">
        <v>81</v>
      </c>
      <c r="G51" s="119" t="s">
        <v>98</v>
      </c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</row>
    <row r="52" spans="1:24" ht="16" customHeight="1" x14ac:dyDescent="0.15">
      <c r="A52" s="7"/>
      <c r="B52" s="30" t="s">
        <v>29</v>
      </c>
      <c r="C52" s="31">
        <f t="shared" ref="C52:D52" si="41">C50+7</f>
        <v>42248</v>
      </c>
      <c r="D52" s="31">
        <f t="shared" si="41"/>
        <v>42250</v>
      </c>
      <c r="E52" s="43" t="s">
        <v>45</v>
      </c>
      <c r="F52" s="120" t="s">
        <v>43</v>
      </c>
      <c r="G52" s="11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</row>
    <row r="53" spans="1:24" ht="16" customHeight="1" x14ac:dyDescent="0.15">
      <c r="A53" s="7"/>
      <c r="B53" s="30" t="s">
        <v>1</v>
      </c>
      <c r="C53" s="31">
        <f t="shared" ref="C53:D53" si="42">C51+7</f>
        <v>42252</v>
      </c>
      <c r="D53" s="31">
        <f t="shared" si="42"/>
        <v>42253</v>
      </c>
      <c r="E53" s="43" t="s">
        <v>46</v>
      </c>
      <c r="F53" s="120"/>
      <c r="G53" s="34"/>
    </row>
    <row r="54" spans="1:24" ht="16" customHeight="1" x14ac:dyDescent="0.15">
      <c r="A54" s="7"/>
      <c r="B54" s="30" t="s">
        <v>29</v>
      </c>
      <c r="C54" s="31">
        <f t="shared" ref="C54:D54" si="43">C52+7</f>
        <v>42255</v>
      </c>
      <c r="D54" s="31">
        <f t="shared" si="43"/>
        <v>42257</v>
      </c>
      <c r="E54" s="43" t="s">
        <v>48</v>
      </c>
      <c r="F54" s="44" t="s">
        <v>47</v>
      </c>
      <c r="G54" s="33"/>
    </row>
    <row r="55" spans="1:24" ht="16" customHeight="1" x14ac:dyDescent="0.15">
      <c r="A55" s="7"/>
      <c r="B55" s="30" t="s">
        <v>1</v>
      </c>
      <c r="C55" s="31">
        <f t="shared" ref="C55:D55" si="44">C53+7</f>
        <v>42259</v>
      </c>
      <c r="D55" s="31">
        <f t="shared" si="44"/>
        <v>42260</v>
      </c>
      <c r="E55" s="43" t="s">
        <v>49</v>
      </c>
      <c r="F55" s="59"/>
      <c r="G55" s="45"/>
    </row>
    <row r="56" spans="1:24" ht="16" customHeight="1" x14ac:dyDescent="0.15">
      <c r="A56" s="7"/>
      <c r="B56" s="30" t="s">
        <v>1</v>
      </c>
      <c r="C56" s="31">
        <f>C55+7</f>
        <v>42266</v>
      </c>
      <c r="D56" s="50">
        <f>D55+7</f>
        <v>42267</v>
      </c>
      <c r="E56" s="43" t="s">
        <v>50</v>
      </c>
      <c r="F56" s="60" t="s">
        <v>89</v>
      </c>
      <c r="G56" s="35"/>
    </row>
    <row r="57" spans="1:24" ht="16" customHeight="1" x14ac:dyDescent="0.15">
      <c r="A57" s="7"/>
      <c r="B57" s="30" t="s">
        <v>1</v>
      </c>
      <c r="C57" s="31">
        <f t="shared" ref="C57:C62" si="45">C56+7</f>
        <v>42273</v>
      </c>
      <c r="D57" s="31">
        <f t="shared" ref="D57:D62" si="46">D56+7</f>
        <v>42274</v>
      </c>
      <c r="E57" s="43" t="s">
        <v>51</v>
      </c>
      <c r="F57" s="109" t="s">
        <v>66</v>
      </c>
      <c r="G57" s="35"/>
    </row>
    <row r="58" spans="1:24" ht="16" customHeight="1" x14ac:dyDescent="0.15">
      <c r="A58" s="7"/>
      <c r="B58" s="30" t="s">
        <v>1</v>
      </c>
      <c r="C58" s="31">
        <f t="shared" si="45"/>
        <v>42280</v>
      </c>
      <c r="D58" s="31">
        <f t="shared" si="46"/>
        <v>42281</v>
      </c>
      <c r="E58" s="43" t="s">
        <v>52</v>
      </c>
      <c r="F58" s="110"/>
      <c r="G58" s="35"/>
    </row>
    <row r="59" spans="1:24" ht="16" customHeight="1" x14ac:dyDescent="0.15">
      <c r="A59" s="7"/>
      <c r="B59" s="30" t="s">
        <v>1</v>
      </c>
      <c r="C59" s="31">
        <f t="shared" si="45"/>
        <v>42287</v>
      </c>
      <c r="D59" s="31">
        <f t="shared" si="46"/>
        <v>42288</v>
      </c>
      <c r="E59" s="43" t="s">
        <v>53</v>
      </c>
      <c r="F59" s="110"/>
      <c r="G59" s="119" t="s">
        <v>88</v>
      </c>
    </row>
    <row r="60" spans="1:24" ht="16" customHeight="1" x14ac:dyDescent="0.15">
      <c r="A60" s="7"/>
      <c r="B60" s="30" t="s">
        <v>1</v>
      </c>
      <c r="C60" s="31">
        <f t="shared" si="45"/>
        <v>42294</v>
      </c>
      <c r="D60" s="31">
        <f t="shared" si="46"/>
        <v>42295</v>
      </c>
      <c r="E60" s="43" t="s">
        <v>54</v>
      </c>
      <c r="F60" s="111"/>
      <c r="G60" s="119"/>
    </row>
    <row r="61" spans="1:24" ht="16" customHeight="1" x14ac:dyDescent="0.15">
      <c r="A61" s="51"/>
      <c r="B61" s="30" t="s">
        <v>1</v>
      </c>
      <c r="C61" s="31">
        <f t="shared" si="45"/>
        <v>42301</v>
      </c>
      <c r="D61" s="31">
        <f t="shared" si="46"/>
        <v>42302</v>
      </c>
      <c r="E61" s="43" t="s">
        <v>79</v>
      </c>
      <c r="F61" s="30" t="s">
        <v>91</v>
      </c>
      <c r="G61" s="35"/>
    </row>
    <row r="62" spans="1:24" ht="16" customHeight="1" x14ac:dyDescent="0.15">
      <c r="A62" s="11"/>
      <c r="B62" s="25" t="s">
        <v>1</v>
      </c>
      <c r="C62" s="72">
        <f t="shared" si="45"/>
        <v>42308</v>
      </c>
      <c r="D62" s="37">
        <f t="shared" si="46"/>
        <v>42309</v>
      </c>
      <c r="E62" s="47" t="s">
        <v>80</v>
      </c>
      <c r="F62" s="25" t="s">
        <v>102</v>
      </c>
      <c r="G62" s="26"/>
    </row>
  </sheetData>
  <mergeCells count="21">
    <mergeCell ref="A1:G2"/>
    <mergeCell ref="F32:F34"/>
    <mergeCell ref="F25:F27"/>
    <mergeCell ref="F28:F29"/>
    <mergeCell ref="F30:F31"/>
    <mergeCell ref="G3:G4"/>
    <mergeCell ref="G12:G14"/>
    <mergeCell ref="G24:G25"/>
    <mergeCell ref="F22:F23"/>
    <mergeCell ref="G21:G22"/>
    <mergeCell ref="G6:G7"/>
    <mergeCell ref="G17:G18"/>
    <mergeCell ref="F16:F18"/>
    <mergeCell ref="G51:G52"/>
    <mergeCell ref="F52:F53"/>
    <mergeCell ref="G59:G60"/>
    <mergeCell ref="F57:F60"/>
    <mergeCell ref="F36:F38"/>
    <mergeCell ref="F39:F46"/>
    <mergeCell ref="G37:G38"/>
    <mergeCell ref="G39:G47"/>
  </mergeCells>
  <pageMargins left="0.78740157480314965" right="0.51181102362204722" top="0.78740157480314965" bottom="0.78740157480314965" header="0.51181102362204722" footer="0.51181102362204722"/>
  <pageSetup paperSize="9" scale="75" firstPageNumber="0" orientation="portrait" horizontalDpi="300" verticalDpi="300" r:id="rId1"/>
  <headerFooter alignWithMargins="0">
    <oddFooter>&amp;L&amp;D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BRO2017</vt:lpstr>
      <vt:lpstr>BRO2016</vt:lpstr>
      <vt:lpstr>BRO2015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vincent.zimmerman@nl.abnamro.com</cp:lastModifiedBy>
  <cp:lastPrinted>2016-01-16T13:41:12Z</cp:lastPrinted>
  <dcterms:created xsi:type="dcterms:W3CDTF">2013-01-13T20:46:56Z</dcterms:created>
  <dcterms:modified xsi:type="dcterms:W3CDTF">2017-01-18T20:32:14Z</dcterms:modified>
</cp:coreProperties>
</file>